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tables/table4.xml" ContentType="application/vnd.openxmlformats-officedocument.spreadsheetml.table+xml"/>
  <Override PartName="/xl/comments4.xml" ContentType="application/vnd.openxmlformats-officedocument.spreadsheetml.comments+xml"/>
  <Override PartName="/xl/tables/table5.xml" ContentType="application/vnd.openxmlformats-officedocument.spreadsheetml.table+xml"/>
  <Override PartName="/xl/comments5.xml" ContentType="application/vnd.openxmlformats-officedocument.spreadsheetml.comments+xml"/>
  <Override PartName="/xl/tables/table6.xml" ContentType="application/vnd.openxmlformats-officedocument.spreadsheetml.table+xml"/>
  <Override PartName="/xl/comments6.xml" ContentType="application/vnd.openxmlformats-officedocument.spreadsheetml.comments+xml"/>
  <Override PartName="/xl/tables/table7.xml" ContentType="application/vnd.openxmlformats-officedocument.spreadsheetml.table+xml"/>
  <Override PartName="/xl/comments7.xml" ContentType="application/vnd.openxmlformats-officedocument.spreadsheetml.comments+xml"/>
  <Override PartName="/xl/tables/table8.xml" ContentType="application/vnd.openxmlformats-officedocument.spreadsheetml.table+xml"/>
  <Override PartName="/xl/comments8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2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3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drawings/drawing4.xml" ContentType="application/vnd.openxmlformats-officedocument.drawing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drawings/drawing5.xml" ContentType="application/vnd.openxmlformats-officedocument.drawing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ansinee.s\Desktop\Form 365 Updated 19.10.26\Final Form 02.11.26\"/>
    </mc:Choice>
  </mc:AlternateContent>
  <xr:revisionPtr revIDLastSave="0" documentId="13_ncr:1_{97A410C4-6E2E-474F-A6C8-1EAD32592AD3}" xr6:coauthVersionLast="47" xr6:coauthVersionMax="47" xr10:uidLastSave="{00000000-0000-0000-0000-000000000000}"/>
  <bookViews>
    <workbookView xWindow="28680" yWindow="-120" windowWidth="29040" windowHeight="15720" tabRatio="798" firstSheet="12" activeTab="13" xr2:uid="{DCDAE16E-654B-46D3-A65B-A91AD3B030AA}"/>
  </bookViews>
  <sheets>
    <sheet name="Gen. Business Posting Group" sheetId="3" state="hidden" r:id="rId1"/>
    <sheet name="Vendor Posting Group" sheetId="4" state="hidden" r:id="rId2"/>
    <sheet name="VAT Business Posting Group" sheetId="5" state="hidden" r:id="rId3"/>
    <sheet name="TH Company Branch No." sheetId="6" state="hidden" r:id="rId4"/>
    <sheet name="WHT" sheetId="8" state="hidden" r:id="rId5"/>
    <sheet name="Company List" sheetId="9" state="hidden" r:id="rId6"/>
    <sheet name="Payment Terms Code" sheetId="12" state="hidden" r:id="rId7"/>
    <sheet name="Payment Method Code" sheetId="11" state="hidden" r:id="rId8"/>
    <sheet name="Request for" sheetId="14" state="hidden" r:id="rId9"/>
    <sheet name="BP Type" sheetId="16" state="hidden" r:id="rId10"/>
    <sheet name="BP Group" sheetId="15" state="hidden" r:id="rId11"/>
    <sheet name="BP Request Form (SAP)" sheetId="1" state="hidden" r:id="rId12"/>
    <sheet name="Instruction" sheetId="24" r:id="rId13"/>
    <sheet name="Vendor" sheetId="2" r:id="rId14"/>
    <sheet name="ตัวอย่างการกรอกข้อมูล Vendor" sheetId="25" r:id="rId15"/>
    <sheet name="1.Vendor Request Form (for SAP)" sheetId="13" r:id="rId16"/>
    <sheet name="2.Vendor Request Form (for SAP)" sheetId="20" r:id="rId17"/>
    <sheet name="3.Vendor Request Form (for SAP)" sheetId="21" r:id="rId18"/>
    <sheet name="4.Vendor Request Form (for SAP)" sheetId="22" r:id="rId19"/>
    <sheet name="5.Vendor Request Form (for SAP)" sheetId="23" r:id="rId20"/>
    <sheet name="Country" sheetId="19" state="hidden" r:id="rId21"/>
  </sheets>
  <externalReferences>
    <externalReference r:id="rId22"/>
  </externalReferences>
  <definedNames>
    <definedName name="_xlnm._FilterDatabase" localSheetId="11" hidden="1">'BP Request Form (SAP)'!$B$4:$AB$4</definedName>
    <definedName name="_xlnm._FilterDatabase" localSheetId="20" hidden="1">Country!$C$1:$C$255</definedName>
    <definedName name="_xlnm._FilterDatabase" localSheetId="13" hidden="1">Vendor!$A$4:$AC$4</definedName>
    <definedName name="_xlnm._FilterDatabase" localSheetId="14" hidden="1">'ตัวอย่างการกรอกข้อมูล Vendor'!$A$4:$AC$4</definedName>
    <definedName name="_Order1" hidden="1">255</definedName>
    <definedName name="DATA1">#REF!</definedName>
    <definedName name="DATA10">#REF!</definedName>
    <definedName name="DATA100">#REF!</definedName>
    <definedName name="DATA101">#REF!</definedName>
    <definedName name="DATA102">#REF!</definedName>
    <definedName name="DATA103">#REF!</definedName>
    <definedName name="DATA104">#REF!</definedName>
    <definedName name="DATA105">#REF!</definedName>
    <definedName name="DATA106">#REF!</definedName>
    <definedName name="DATA107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_xlnm.Print_Area" localSheetId="15">'1.Vendor Request Form (for SAP)'!$A$1:$AP$202</definedName>
    <definedName name="_xlnm.Print_Area" localSheetId="16">'2.Vendor Request Form (for SAP)'!$A$1:$AP$202</definedName>
    <definedName name="_xlnm.Print_Area" localSheetId="17">'3.Vendor Request Form (for SAP)'!$A$1:$AP$202</definedName>
    <definedName name="_xlnm.Print_Area" localSheetId="18">'4.Vendor Request Form (for SAP)'!$A$1:$AP$202</definedName>
    <definedName name="_xlnm.Print_Area" localSheetId="19">'5.Vendor Request Form (for SAP)'!$A$1:$AP$202</definedName>
    <definedName name="_xlnm.Print_Titles" localSheetId="15">'1.Vendor Request Form (for SAP)'!$1:$1</definedName>
    <definedName name="_xlnm.Print_Titles" localSheetId="16">'2.Vendor Request Form (for SAP)'!$1:$1</definedName>
    <definedName name="_xlnm.Print_Titles" localSheetId="17">'3.Vendor Request Form (for SAP)'!$1:$1</definedName>
    <definedName name="_xlnm.Print_Titles" localSheetId="18">'4.Vendor Request Form (for SAP)'!$1:$1</definedName>
    <definedName name="_xlnm.Print_Titles" localSheetId="19">'5.Vendor Request Form (for SAP)'!$1:$1</definedName>
    <definedName name="SAPBEXrevision" hidden="1">1</definedName>
    <definedName name="SAPBEXsysID" hidden="1">"HA3"</definedName>
    <definedName name="SAPBEXwbID" hidden="1">"3UO1SYYEF96FKJ4L64UVYYKHM"</definedName>
    <definedName name="TEST0">#REF!</definedName>
    <definedName name="TESTHKEY">#REF!</definedName>
    <definedName name="TESTKEYS">#REF!</definedName>
    <definedName name="TESTVKEY">#REF!</definedName>
    <definedName name="UoM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40" i="23" l="1"/>
  <c r="I40" i="21"/>
  <c r="I56" i="21" s="1"/>
  <c r="I62" i="23"/>
  <c r="Z12" i="23"/>
  <c r="Z12" i="22"/>
  <c r="Z12" i="21"/>
  <c r="I12" i="20"/>
  <c r="Z12" i="20"/>
  <c r="Z12" i="13"/>
  <c r="I68" i="23"/>
  <c r="I66" i="23"/>
  <c r="I64" i="23"/>
  <c r="I60" i="23"/>
  <c r="I56" i="23"/>
  <c r="I36" i="23"/>
  <c r="I52" i="23" s="1"/>
  <c r="I34" i="23"/>
  <c r="I30" i="23"/>
  <c r="I46" i="23" s="1"/>
  <c r="I19" i="23"/>
  <c r="I17" i="23"/>
  <c r="I15" i="23"/>
  <c r="AA6" i="23"/>
  <c r="AA6" i="22"/>
  <c r="AA6" i="21"/>
  <c r="AA6" i="20"/>
  <c r="AA6" i="13"/>
  <c r="I12" i="23"/>
  <c r="I12" i="22"/>
  <c r="I12" i="21"/>
  <c r="I12" i="13"/>
  <c r="AF201" i="23"/>
  <c r="R201" i="23"/>
  <c r="D201" i="23"/>
  <c r="AD197" i="23"/>
  <c r="P197" i="23"/>
  <c r="B197" i="23"/>
  <c r="AC184" i="23"/>
  <c r="AB56" i="23"/>
  <c r="H8" i="23"/>
  <c r="H6" i="23"/>
  <c r="AA4" i="23"/>
  <c r="H4" i="23"/>
  <c r="I68" i="22"/>
  <c r="I66" i="22"/>
  <c r="I64" i="22"/>
  <c r="I62" i="22"/>
  <c r="I60" i="22"/>
  <c r="I40" i="22"/>
  <c r="I56" i="22" s="1"/>
  <c r="I36" i="22"/>
  <c r="I52" i="22" s="1"/>
  <c r="I36" i="21"/>
  <c r="I52" i="21" s="1"/>
  <c r="I34" i="22"/>
  <c r="I30" i="22"/>
  <c r="I46" i="22" s="1"/>
  <c r="I19" i="22"/>
  <c r="I17" i="22"/>
  <c r="I15" i="22"/>
  <c r="AF201" i="22"/>
  <c r="R201" i="22"/>
  <c r="D201" i="22"/>
  <c r="AD197" i="22"/>
  <c r="P197" i="22"/>
  <c r="B197" i="22"/>
  <c r="AC184" i="22"/>
  <c r="AB56" i="22"/>
  <c r="H8" i="22"/>
  <c r="H6" i="22"/>
  <c r="AA4" i="22"/>
  <c r="H4" i="22"/>
  <c r="I68" i="21"/>
  <c r="I66" i="21"/>
  <c r="I64" i="21"/>
  <c r="I62" i="21"/>
  <c r="I60" i="21"/>
  <c r="I34" i="21"/>
  <c r="I30" i="21"/>
  <c r="I19" i="21"/>
  <c r="I17" i="21"/>
  <c r="I15" i="21"/>
  <c r="AF201" i="21"/>
  <c r="R201" i="21"/>
  <c r="D201" i="21"/>
  <c r="AD197" i="21"/>
  <c r="P197" i="21"/>
  <c r="B197" i="21"/>
  <c r="AC184" i="21"/>
  <c r="AB56" i="21"/>
  <c r="I46" i="21"/>
  <c r="H8" i="21"/>
  <c r="H6" i="21"/>
  <c r="AA4" i="21"/>
  <c r="H4" i="21"/>
  <c r="I68" i="20"/>
  <c r="I66" i="20"/>
  <c r="I64" i="20"/>
  <c r="I62" i="20"/>
  <c r="I60" i="20"/>
  <c r="I40" i="20"/>
  <c r="I56" i="20" s="1"/>
  <c r="I36" i="20"/>
  <c r="I52" i="20" s="1"/>
  <c r="I34" i="20"/>
  <c r="I72" i="20" s="1"/>
  <c r="I30" i="20"/>
  <c r="I46" i="20" s="1"/>
  <c r="I19" i="20"/>
  <c r="I17" i="20"/>
  <c r="I15" i="20"/>
  <c r="AF201" i="20"/>
  <c r="R201" i="20"/>
  <c r="D201" i="20"/>
  <c r="AD197" i="20"/>
  <c r="P197" i="20"/>
  <c r="B197" i="20"/>
  <c r="AC184" i="20"/>
  <c r="AB56" i="20"/>
  <c r="H8" i="20"/>
  <c r="H6" i="20"/>
  <c r="AA4" i="20"/>
  <c r="H4" i="20"/>
  <c r="C255" i="19"/>
  <c r="C254" i="19"/>
  <c r="C253" i="19"/>
  <c r="C252" i="19"/>
  <c r="C251" i="19"/>
  <c r="C250" i="19"/>
  <c r="C249" i="19"/>
  <c r="C248" i="19"/>
  <c r="C247" i="19"/>
  <c r="C246" i="19"/>
  <c r="C245" i="19"/>
  <c r="C244" i="19"/>
  <c r="C243" i="19"/>
  <c r="C242" i="19"/>
  <c r="C241" i="19"/>
  <c r="C240" i="19"/>
  <c r="C239" i="19"/>
  <c r="C238" i="19"/>
  <c r="C237" i="19"/>
  <c r="C236" i="19"/>
  <c r="C235" i="19"/>
  <c r="C234" i="19"/>
  <c r="C233" i="19"/>
  <c r="C232" i="19"/>
  <c r="C231" i="19"/>
  <c r="C230" i="19"/>
  <c r="C229" i="19"/>
  <c r="C228" i="19"/>
  <c r="C227" i="19"/>
  <c r="C226" i="19"/>
  <c r="C225" i="19"/>
  <c r="C224" i="19"/>
  <c r="C223" i="19"/>
  <c r="C222" i="19"/>
  <c r="C221" i="19"/>
  <c r="C220" i="19"/>
  <c r="C219" i="19"/>
  <c r="C218" i="19"/>
  <c r="C217" i="19"/>
  <c r="C216" i="19"/>
  <c r="C215" i="19"/>
  <c r="C214" i="19"/>
  <c r="C213" i="19"/>
  <c r="C212" i="19"/>
  <c r="C211" i="19"/>
  <c r="C210" i="19"/>
  <c r="C209" i="19"/>
  <c r="C208" i="19"/>
  <c r="C207" i="19"/>
  <c r="C206" i="19"/>
  <c r="C205" i="19"/>
  <c r="C204" i="19"/>
  <c r="C203" i="19"/>
  <c r="C202" i="19"/>
  <c r="C201" i="19"/>
  <c r="C200" i="19"/>
  <c r="C199" i="19"/>
  <c r="C198" i="19"/>
  <c r="C197" i="19"/>
  <c r="C196" i="19"/>
  <c r="C195" i="19"/>
  <c r="C194" i="19"/>
  <c r="C193" i="19"/>
  <c r="C192" i="19"/>
  <c r="C191" i="19"/>
  <c r="C190" i="19"/>
  <c r="C189" i="19"/>
  <c r="C188" i="19"/>
  <c r="C187" i="19"/>
  <c r="C186" i="19"/>
  <c r="C185" i="19"/>
  <c r="C184" i="19"/>
  <c r="C183" i="19"/>
  <c r="C182" i="19"/>
  <c r="C181" i="19"/>
  <c r="C180" i="19"/>
  <c r="C179" i="19"/>
  <c r="C178" i="19"/>
  <c r="C177" i="19"/>
  <c r="C176" i="19"/>
  <c r="C175" i="19"/>
  <c r="C174" i="19"/>
  <c r="C173" i="19"/>
  <c r="C172" i="19"/>
  <c r="C171" i="19"/>
  <c r="C170" i="19"/>
  <c r="C169" i="19"/>
  <c r="C168" i="19"/>
  <c r="C167" i="19"/>
  <c r="C166" i="19"/>
  <c r="C165" i="19"/>
  <c r="C164" i="19"/>
  <c r="C163" i="19"/>
  <c r="C162" i="19"/>
  <c r="C161" i="19"/>
  <c r="C160" i="19"/>
  <c r="C159" i="19"/>
  <c r="C158" i="19"/>
  <c r="C157" i="19"/>
  <c r="C156" i="19"/>
  <c r="C155" i="19"/>
  <c r="C154" i="19"/>
  <c r="C153" i="19"/>
  <c r="C152" i="19"/>
  <c r="C151" i="19"/>
  <c r="C150" i="19"/>
  <c r="C149" i="19"/>
  <c r="C148" i="19"/>
  <c r="C147" i="19"/>
  <c r="C146" i="19"/>
  <c r="C145" i="19"/>
  <c r="C144" i="19"/>
  <c r="C143" i="19"/>
  <c r="C142" i="19"/>
  <c r="C141" i="19"/>
  <c r="C140" i="19"/>
  <c r="C139" i="19"/>
  <c r="C138" i="19"/>
  <c r="C137" i="19"/>
  <c r="C136" i="19"/>
  <c r="C135" i="19"/>
  <c r="C134" i="19"/>
  <c r="C133" i="19"/>
  <c r="C132" i="19"/>
  <c r="C131" i="19"/>
  <c r="C130" i="19"/>
  <c r="C129" i="19"/>
  <c r="C128" i="19"/>
  <c r="C127" i="19"/>
  <c r="C126" i="19"/>
  <c r="C125" i="19"/>
  <c r="C124" i="19"/>
  <c r="C123" i="19"/>
  <c r="C122" i="19"/>
  <c r="C121" i="19"/>
  <c r="C120" i="19"/>
  <c r="C119" i="19"/>
  <c r="C118" i="19"/>
  <c r="C117" i="19"/>
  <c r="C116" i="19"/>
  <c r="C115" i="19"/>
  <c r="C114" i="19"/>
  <c r="C113" i="19"/>
  <c r="C112" i="19"/>
  <c r="C111" i="19"/>
  <c r="C110" i="19"/>
  <c r="C109" i="19"/>
  <c r="C108" i="19"/>
  <c r="C107" i="19"/>
  <c r="C106" i="19"/>
  <c r="C105" i="19"/>
  <c r="C104" i="19"/>
  <c r="C103" i="19"/>
  <c r="C102" i="19"/>
  <c r="C101" i="19"/>
  <c r="C100" i="19"/>
  <c r="C99" i="19"/>
  <c r="C98" i="19"/>
  <c r="C97" i="19"/>
  <c r="C96" i="19"/>
  <c r="C95" i="19"/>
  <c r="C94" i="19"/>
  <c r="C93" i="19"/>
  <c r="C92" i="19"/>
  <c r="C91" i="19"/>
  <c r="C90" i="19"/>
  <c r="C89" i="19"/>
  <c r="C88" i="19"/>
  <c r="C87" i="19"/>
  <c r="C86" i="19"/>
  <c r="C85" i="19"/>
  <c r="C84" i="19"/>
  <c r="C83" i="19"/>
  <c r="C82" i="19"/>
  <c r="C81" i="19"/>
  <c r="C80" i="19"/>
  <c r="C79" i="19"/>
  <c r="C78" i="19"/>
  <c r="C77" i="19"/>
  <c r="C76" i="19"/>
  <c r="C75" i="19"/>
  <c r="C74" i="19"/>
  <c r="C73" i="19"/>
  <c r="C72" i="19"/>
  <c r="C71" i="19"/>
  <c r="C70" i="19"/>
  <c r="C69" i="19"/>
  <c r="C68" i="19"/>
  <c r="C67" i="19"/>
  <c r="C66" i="19"/>
  <c r="C65" i="19"/>
  <c r="C64" i="19"/>
  <c r="C63" i="19"/>
  <c r="C62" i="19"/>
  <c r="C61" i="19"/>
  <c r="C60" i="19"/>
  <c r="C59" i="19"/>
  <c r="C58" i="19"/>
  <c r="C57" i="19"/>
  <c r="C56" i="19"/>
  <c r="C55" i="19"/>
  <c r="C54" i="19"/>
  <c r="C53" i="19"/>
  <c r="C52" i="19"/>
  <c r="C51" i="19"/>
  <c r="C50" i="19"/>
  <c r="C49" i="19"/>
  <c r="C48" i="19"/>
  <c r="C47" i="19"/>
  <c r="C46" i="19"/>
  <c r="C45" i="19"/>
  <c r="C44" i="19"/>
  <c r="C43" i="19"/>
  <c r="C42" i="19"/>
  <c r="C41" i="19"/>
  <c r="C40" i="19"/>
  <c r="C39" i="19"/>
  <c r="C38" i="19"/>
  <c r="C37" i="19"/>
  <c r="C36" i="19"/>
  <c r="C35" i="19"/>
  <c r="C34" i="19"/>
  <c r="C33" i="19"/>
  <c r="C32" i="19"/>
  <c r="C31" i="19"/>
  <c r="C30" i="19"/>
  <c r="C29" i="19"/>
  <c r="C28" i="19"/>
  <c r="C27" i="19"/>
  <c r="C26" i="19"/>
  <c r="C25" i="19"/>
  <c r="C24" i="19"/>
  <c r="C23" i="19"/>
  <c r="C22" i="19"/>
  <c r="C21" i="19"/>
  <c r="C20" i="19"/>
  <c r="C19" i="19"/>
  <c r="C18" i="19"/>
  <c r="C17" i="19"/>
  <c r="C16" i="19"/>
  <c r="C15" i="19"/>
  <c r="C14" i="19"/>
  <c r="C13" i="19"/>
  <c r="C12" i="19"/>
  <c r="C11" i="19"/>
  <c r="C10" i="19"/>
  <c r="C9" i="19"/>
  <c r="C8" i="19"/>
  <c r="C7" i="19"/>
  <c r="C6" i="19"/>
  <c r="C5" i="19"/>
  <c r="C4" i="19"/>
  <c r="C3" i="19"/>
  <c r="I19" i="13"/>
  <c r="D201" i="13"/>
  <c r="AF201" i="13"/>
  <c r="R201" i="13"/>
  <c r="AD197" i="13"/>
  <c r="P197" i="13"/>
  <c r="B197" i="13"/>
  <c r="I68" i="13"/>
  <c r="I66" i="13"/>
  <c r="I64" i="13"/>
  <c r="I62" i="13"/>
  <c r="I60" i="13"/>
  <c r="AB56" i="13"/>
  <c r="I40" i="13"/>
  <c r="I56" i="13" s="1"/>
  <c r="I36" i="13"/>
  <c r="I52" i="13" s="1"/>
  <c r="I34" i="13"/>
  <c r="I30" i="13"/>
  <c r="I46" i="13" s="1"/>
  <c r="I17" i="13"/>
  <c r="I15" i="13"/>
  <c r="AA4" i="13"/>
  <c r="H8" i="13"/>
  <c r="H6" i="13"/>
  <c r="H4" i="13"/>
  <c r="AC184" i="13"/>
  <c r="T5" i="1"/>
  <c r="I72" i="23" l="1"/>
  <c r="I50" i="23"/>
  <c r="I50" i="22"/>
  <c r="I72" i="22"/>
  <c r="I72" i="21"/>
  <c r="I50" i="21"/>
  <c r="I50" i="20"/>
  <c r="I72" i="13"/>
  <c r="I50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3" authorId="0" shapeId="0" xr:uid="{620212D4-6C9A-44C7-8525-2C736470D9BB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3" authorId="0" shapeId="0" xr:uid="{DA853C12-7441-4E90-B162-CD8A58F515B0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3" authorId="0" shapeId="0" xr:uid="{590481F7-4A4F-4CC9-872C-341672104430}">
      <text>
        <r>
          <rPr>
            <b/>
            <sz val="9"/>
            <color indexed="81"/>
            <rFont val="Tahoma"/>
            <family val="2"/>
          </rPr>
          <t>Code20</t>
        </r>
      </text>
    </comment>
    <comment ref="B3" authorId="0" shapeId="0" xr:uid="{70400532-6F35-4AAD-9AB1-5AC5BB221B1A}">
      <text>
        <r>
          <rPr>
            <b/>
            <sz val="9"/>
            <color indexed="81"/>
            <rFont val="Tahoma"/>
            <family val="2"/>
          </rPr>
          <t>Text100</t>
        </r>
      </text>
    </comment>
    <comment ref="D3" authorId="0" shapeId="0" xr:uid="{0172C08A-596D-463C-8EFA-7A6E26B291F0}">
      <text>
        <r>
          <rPr>
            <b/>
            <sz val="9"/>
            <color indexed="81"/>
            <rFont val="Tahoma"/>
            <family val="2"/>
          </rPr>
          <t>Code20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2" authorId="0" shapeId="0" xr:uid="{11968E3F-9164-4648-98F8-6FD02BE88A43}">
      <text>
        <r>
          <rPr>
            <b/>
            <sz val="9"/>
            <color indexed="81"/>
            <rFont val="Tahoma"/>
            <family val="2"/>
          </rPr>
          <t>Code20</t>
        </r>
      </text>
    </comment>
    <comment ref="B2" authorId="0" shapeId="0" xr:uid="{D4782E19-DEA3-497A-9289-93E70854962C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B7E1D028-EDA2-4D7F-A172-AB7E23DC2784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4C5D763B-F2C8-4E7A-A19A-D69BAEBAE642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C90BCE6B-84CA-4802-869E-9914009B2305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3563FBB0-5D21-479B-B2D7-AF48A2D2D1B2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93291659-A343-4FC2-80BA-1214D2942F82}">
      <text>
        <r>
          <rPr>
            <b/>
            <sz val="9"/>
            <color rgb="FF000000"/>
            <rFont val="Tahoma"/>
            <family val="2"/>
          </rPr>
          <t>Code20</t>
        </r>
      </text>
    </comment>
    <comment ref="B1" authorId="0" shapeId="0" xr:uid="{C7F8C78A-7AB4-463B-BE5B-83A7E405D33C}">
      <text>
        <r>
          <rPr>
            <b/>
            <sz val="9"/>
            <color indexed="81"/>
            <rFont val="Tahoma"/>
            <family val="2"/>
          </rPr>
          <t>Text100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17BCD3CC-A80F-4831-8C02-088858FC24CF}">
      <text>
        <r>
          <rPr>
            <b/>
            <sz val="9"/>
            <color rgb="FF000000"/>
            <rFont val="Tahoma"/>
            <family val="2"/>
          </rPr>
          <t>Code20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DCNAV</author>
  </authors>
  <commentList>
    <comment ref="A1" authorId="0" shapeId="0" xr:uid="{F6BECEB1-660E-42E8-85F4-A28D34D0D4A0}">
      <text>
        <r>
          <rPr>
            <b/>
            <sz val="9"/>
            <color rgb="FF000000"/>
            <rFont val="Tahoma"/>
            <family val="2"/>
          </rPr>
          <t>Code20</t>
        </r>
      </text>
    </comment>
  </commentList>
</comments>
</file>

<file path=xl/sharedStrings.xml><?xml version="1.0" encoding="utf-8"?>
<sst xmlns="http://schemas.openxmlformats.org/spreadsheetml/2006/main" count="2029" uniqueCount="1016">
  <si>
    <t>มีผลต่อการลงบัญชีรายได้ ซื้อ หรือค่าใช้จ่าย</t>
  </si>
  <si>
    <t>10 Digit</t>
  </si>
  <si>
    <t>100 Digit</t>
  </si>
  <si>
    <t>Code</t>
  </si>
  <si>
    <t>Description</t>
  </si>
  <si>
    <t>DOMESTIC : สำหรับรายการซื้อ – ขายในประเทศ</t>
  </si>
  <si>
    <t>สำหรับรายการซื้อ – ขายในประเทศ</t>
  </si>
  <si>
    <t>DOMESTIC-RPT : สำหรับรายการซื้อ – ขายระหว่างกันในประเทศ</t>
  </si>
  <si>
    <t>สำหรับรายการซื้อ – ขายระหว่างกันในประเทศ</t>
  </si>
  <si>
    <t>OVERSEA : สำหรับรายการซื้อ – ขายต่างประเทศ</t>
  </si>
  <si>
    <t>สำหรับรายการซื้อ – ขายต่างประเทศ</t>
  </si>
  <si>
    <t>Link Template 02 - Template Chart of Accounts Column A</t>
  </si>
  <si>
    <t>20 Digit</t>
  </si>
  <si>
    <t>บัญชีเจ้าหนี้</t>
  </si>
  <si>
    <t>Remark</t>
  </si>
  <si>
    <t>Payables Account</t>
  </si>
  <si>
    <t>Column1</t>
  </si>
  <si>
    <t>V-TRADE-RPT : กลุ่มเจ้าหนี้ประเภทเทรดดิ้งบริษัทในเครือ</t>
  </si>
  <si>
    <t>Vendor Trading - Related Party</t>
  </si>
  <si>
    <t>กลุ่มเจ้าหนี้ประเภทเทรดดิ้งบริษัทในเครือ</t>
  </si>
  <si>
    <t>Trade Payables - Related Parties</t>
  </si>
  <si>
    <t>V-TRADE-UN : กลุ่มเจ้าหนี้ประเภทเทรดดิ้งที่ไม่เกี่ยวข้อง</t>
  </si>
  <si>
    <t>Vendor Trading - Unrelated Party</t>
  </si>
  <si>
    <t>กลุ่มเจ้าหนี้ประเภทเทรดดิ้งที่ไม่เกี่ยวข้อง</t>
  </si>
  <si>
    <t xml:space="preserve">Trade Payables </t>
  </si>
  <si>
    <t>V-OTHER-RPT : กลุ่มเจ้าหนี้ประเภทอื่นๆ ที่เป็นบริษัทในเครือ</t>
  </si>
  <si>
    <t>Vendor Other - Related Party</t>
  </si>
  <si>
    <t>กลุ่มเจ้าหนี้ประเภทอื่นๆ ที่เป็นบริษัทในเครือ</t>
  </si>
  <si>
    <t>Other Payables - Related Parties</t>
  </si>
  <si>
    <t>V-OTHER-UN : กลุ่มเจ้าหนี้ประเภทอื่นๆ ที่ไม่เกี่ยวข้อง</t>
  </si>
  <si>
    <t>Vendor Other - Unrelated Party</t>
  </si>
  <si>
    <t>กลุ่มเจ้าหนี้ประเภทอื่นๆ ที่ไม่เกี่ยวข้อง</t>
  </si>
  <si>
    <t>Other Payables</t>
  </si>
  <si>
    <t>V-STLOAN-UN : กลุ่มเจ้าหนี้ประเภทเงินกู้ยืมระยะสั้นที่ไม่เกี่ยวข้อง</t>
  </si>
  <si>
    <t>Vendor Short Term Loan Payable</t>
  </si>
  <si>
    <t>กลุ่มเจ้าหนี้ประเภทเงินกู้ยืมระยะสั้นที่ไม่เกี่ยวข้อง</t>
  </si>
  <si>
    <t>Short Term Loan Payable</t>
  </si>
  <si>
    <t>V-STLOAN-RPT : กลุ่มเจ้าหนี้ประเภทเงินกู้ยืมระยะสั้นที่เป็นบริษัทในเครือ</t>
  </si>
  <si>
    <t>Vendor Short Term Loan Payable - Related Parties</t>
  </si>
  <si>
    <t>กลุ่มเจ้าหนี้ประเภทเงินกู้ยืมระยะสั้นที่เป็นบริษัทในเครือ</t>
  </si>
  <si>
    <t>Short Term Loan Payable - Related Parties</t>
  </si>
  <si>
    <t>V-LTLOAN-UN : กลุ่มเจ้าหนี้ประเภทเงินกู้ยืมระยะยาวที่ไม่เกี่ยวข้อง</t>
  </si>
  <si>
    <t>Vendor Long Term Loan Payables</t>
  </si>
  <si>
    <t>กลุ่มเจ้าหนี้ประเภทเงินกู้ยืมระยะยาวที่ไม่เกี่ยวข้อง</t>
  </si>
  <si>
    <t>Long Term Loan Payables</t>
  </si>
  <si>
    <t>V-LTLOAN-RPT : กลุ่มเจ้าหนี้ประเภทเงินกู้ยืมระยะยาวที่เป็นบริษัทในเครือ</t>
  </si>
  <si>
    <t>Vendor Long Term Loan Payables from Related Parties</t>
  </si>
  <si>
    <t>กลุ่มเจ้าหนี้ประเภทเงินกู้ยืมระยะยาวที่เป็นบริษัทในเครือ</t>
  </si>
  <si>
    <t>Long Term Loan Payables from Related Parties</t>
  </si>
  <si>
    <t>V-INT-UN : กลุ่มเจ้าหนี้ประเภทดอกเบี้ยที่ไม่เกี่ยวข้อง</t>
  </si>
  <si>
    <t>Vendor Interest Payable</t>
  </si>
  <si>
    <t>กลุ่มเจ้าหนี้ประเภทดอกเบี้ยที่ไม่เกี่ยวข้อง</t>
  </si>
  <si>
    <t>Interest Payable</t>
  </si>
  <si>
    <t>V-INT-RPT : กลุ่มเจ้าหนี้ประเภทดอกเบี้ยที่เป็นบริษัทในเครือ</t>
  </si>
  <si>
    <t>Vendor Interest Payable - Related Parties</t>
  </si>
  <si>
    <t>กลุ่มเจ้าหนี้ประเภทดอกเบี้ยที่เป็นบริษัทในเครือ</t>
  </si>
  <si>
    <t>Interest Payable - Related Parties</t>
  </si>
  <si>
    <t>ประเภทสถานที่เกิดภาษี</t>
  </si>
  <si>
    <t>00000–DOMESTIC : สำนักงานใหญ่ ซื้อ - ขายในประเทศ</t>
  </si>
  <si>
    <t>สำนักงานใหญ่ ซื้อ - ขายในประเทศ</t>
  </si>
  <si>
    <t>00001–DOMESTIC : สาขา 00001 ซื้อ - ขายในประเทศ</t>
  </si>
  <si>
    <t>สาขา 00001 ซื้อ - ขายในประเทศ</t>
  </si>
  <si>
    <t>00002–DOMESTIC : สาขา 00002 ซื้อ - ขายในประเทศ</t>
  </si>
  <si>
    <t>สาขา 00002 ซื้อ - ขายในประเทศ</t>
  </si>
  <si>
    <t>00000</t>
  </si>
  <si>
    <t>สำนักงานใหญ่</t>
  </si>
  <si>
    <t>00001</t>
  </si>
  <si>
    <t>สาขาที่ 1</t>
  </si>
  <si>
    <t>00002</t>
  </si>
  <si>
    <t>สาขาที่ 2</t>
  </si>
  <si>
    <t>WHT3</t>
  </si>
  <si>
    <t>หัก ณ ที่จ่ายบุคคลธรรมดา</t>
  </si>
  <si>
    <t>WHT53</t>
  </si>
  <si>
    <t>หัก ณ ที่จ่ายนิติบุคคล</t>
  </si>
  <si>
    <t>WHT54</t>
  </si>
  <si>
    <t>หัก ณ ที่จ่ายต่างประเทศ</t>
  </si>
  <si>
    <t>NOWHT</t>
  </si>
  <si>
    <t>ไม่มีภาษีหัก ณ ที่จ่าย</t>
  </si>
  <si>
    <t>WHT1</t>
  </si>
  <si>
    <t>PND1</t>
  </si>
  <si>
    <t>WHT2</t>
  </si>
  <si>
    <t>PND2</t>
  </si>
  <si>
    <t>F010 : FSF (มูลนิธิฟ้าสั่ง)</t>
  </si>
  <si>
    <t>มูลนิธิฟ้าสั่ง</t>
  </si>
  <si>
    <t>F020 : FSH (ศูนย์ไตเทียมฟ้าสั่ง)</t>
  </si>
  <si>
    <t>บริษัท ศูนย์ไตเทียมฟ้าสั่ง จำกัด</t>
  </si>
  <si>
    <t>O010 : KIN</t>
  </si>
  <si>
    <t>บริษัท คินส์ เวนเจอร์ส จำกัด</t>
  </si>
  <si>
    <t>O020 : Gaik</t>
  </si>
  <si>
    <t xml:space="preserve">บริษัท เก๊ก จำกัด </t>
  </si>
  <si>
    <t>O030 : KFV</t>
  </si>
  <si>
    <t>บริษัท คิง ฟอร์จูน เวนเจอร์ จำกัด</t>
  </si>
  <si>
    <t>O040 : PCSC</t>
  </si>
  <si>
    <t>บริษัท เพียว ซิตี้ โซลูชั่นส์ จำกัด</t>
  </si>
  <si>
    <t>O050 : CB</t>
  </si>
  <si>
    <t>บริษัท เดอะ แชมเบอร์เลน จำกัด</t>
  </si>
  <si>
    <t>O060 : ECS</t>
  </si>
  <si>
    <t>บริษัท อีโค-ไซเคิล โซลูชั่นส์ จำกัด</t>
  </si>
  <si>
    <t>O070 : EV</t>
  </si>
  <si>
    <t>บริษัท อีเวนโต้ มอนโด้ จำกัด</t>
  </si>
  <si>
    <t>O080 : MM</t>
  </si>
  <si>
    <t>บริษัท โมเมนโต้ จำกัด</t>
  </si>
  <si>
    <t>P010 : UTAL1</t>
  </si>
  <si>
    <t>บริษัท ยูทีเอ แลนด์ 1 จำกัด</t>
  </si>
  <si>
    <t>P020 : UTAL2</t>
  </si>
  <si>
    <t>บริษัท ยูทีเอ แลนด์ 2 จำกัด</t>
  </si>
  <si>
    <t>P030 : UTAL3</t>
  </si>
  <si>
    <t>บริษัท ยูทีเอ แลนด์ 3 จำกัด</t>
  </si>
  <si>
    <t>P040 : UTAL4</t>
  </si>
  <si>
    <t>บริษัท ยูทีเอ แลนด์ 4 จำกัด</t>
  </si>
  <si>
    <t>P050 : UTAL5</t>
  </si>
  <si>
    <t>บริษัท ยูทีเอ แลนด์ 5 จำกัด</t>
  </si>
  <si>
    <t>UTAL6</t>
  </si>
  <si>
    <t>P060 : UTB</t>
  </si>
  <si>
    <t>บริษัท ยูทีบี จำกัด</t>
  </si>
  <si>
    <t>P070 : SM</t>
  </si>
  <si>
    <t>บริษัท สำเภาเพชร จำกัด</t>
  </si>
  <si>
    <t>R010 : Alpea</t>
  </si>
  <si>
    <t>บริษัท อัลเปียร์ จำกัด</t>
  </si>
  <si>
    <t>R020 : KIN1</t>
  </si>
  <si>
    <t>บริษัท คินน์ 1 จำกัด</t>
  </si>
  <si>
    <t>R030 : RCS</t>
  </si>
  <si>
    <t>บริษัท ร้อยชักสาม จำกัด</t>
  </si>
  <si>
    <t>R040 : THITID</t>
  </si>
  <si>
    <t>บริษัท ธิติฏฐ์ โฮลดิ้งส์ จำกัด</t>
  </si>
  <si>
    <t>R050 : KONTL</t>
  </si>
  <si>
    <t>บริษัท คนทะเลไทย จำกัด</t>
  </si>
  <si>
    <t>S010 : BGSR6</t>
  </si>
  <si>
    <t>บริษัท บีจีเอสอาร์ 6 จำกัด</t>
  </si>
  <si>
    <t>S020 : BGSR81</t>
  </si>
  <si>
    <t>บริษัท บีจีเอสอาร์ 81 จำกัด</t>
  </si>
  <si>
    <t>S030 : SEB</t>
  </si>
  <si>
    <t>บริษัท สมาร์ท อีวี ไบค์ จำกัด</t>
  </si>
  <si>
    <t>S040 : SCS</t>
  </si>
  <si>
    <t>บริษัท สมาร์ท คลีนนิ่ง โซลูชัน จำกัด</t>
  </si>
  <si>
    <t>S050 : F5</t>
  </si>
  <si>
    <t>บริษัท ฟอร์เมชั่น ไฟฟ์ จำกัด</t>
  </si>
  <si>
    <t>Payment Method Code</t>
  </si>
  <si>
    <t>CASH</t>
  </si>
  <si>
    <t>7D</t>
  </si>
  <si>
    <t>15D</t>
  </si>
  <si>
    <t>30D</t>
  </si>
  <si>
    <t>45D</t>
  </si>
  <si>
    <t>60D</t>
  </si>
  <si>
    <t>90D</t>
  </si>
  <si>
    <t>TRANSFER</t>
  </si>
  <si>
    <t>CHEQUE</t>
  </si>
  <si>
    <t>Link Sheet PostCode</t>
  </si>
  <si>
    <t xml:space="preserve">Code จาก SAP
(สาขาจะมี - ต่อท้าย)
</t>
  </si>
  <si>
    <t>รหัสลูกค้าในระบบเดิมที่ต้องการเก็บเป็น Ref. ในระบบ BC</t>
  </si>
  <si>
    <t>ชื่อเจ้าหนี้</t>
  </si>
  <si>
    <t>กรณีที่คอลัมน์ C ไม่พอสามารถระบุชื่อเพิ่มเติมได้</t>
  </si>
  <si>
    <r>
      <t xml:space="preserve">รหัสสาขา กรณีเป็นสำนักงานใหญ่ให้ใส่เป็น 00000
</t>
    </r>
    <r>
      <rPr>
        <b/>
        <sz val="14"/>
        <color rgb="FF0070C0"/>
        <rFont val="Browallia New"/>
        <family val="2"/>
        <charset val="222"/>
      </rPr>
      <t>(ของ Vendor)</t>
    </r>
  </si>
  <si>
    <t>ที่อยู่ เช่น อาคาร ตึก ห้องเลขที่</t>
  </si>
  <si>
    <t>ที่อยู่ เช่น แขวง / ตำบล</t>
  </si>
  <si>
    <t>ที่อยู่ เช่น เขต อำเภอ</t>
  </si>
  <si>
    <t>จังหวัด</t>
  </si>
  <si>
    <t>รหัสไปรษณีย์</t>
  </si>
  <si>
    <t>ประเทศ</t>
  </si>
  <si>
    <t>Default สกุลเงิน กรณีที่เป็นไทยบาทไม่ต้องระบุ</t>
  </si>
  <si>
    <t xml:space="preserve">เงื่อนไขการจ่ายชำระที่มีผลต่อการคำนวณวันที่ครบกำหนดชำระ
เช่น CASH, 7D,15D,30D, 45D, 60D, 90D
</t>
  </si>
  <si>
    <t>วิธีการจ่าย
CASH : เงินสด
TRANSFER : โอน
CHEQUE : เช็ค</t>
  </si>
  <si>
    <t>เลขที่ผู้เสียภาษี</t>
  </si>
  <si>
    <t>กลุ่มซื้อสินค้า / ค่าใช้จ่าย
Link Template 03-Template Posting Group and Posting Setup Sheet Gen. Bus. Posting Group Column A</t>
  </si>
  <si>
    <t>กลุ่มเจ้าหนี้
Link Template 03-Template Posting Group and Posting Setup Sheet Vendor Posting Group Column A</t>
  </si>
  <si>
    <r>
      <t xml:space="preserve">ประเภทการเกิดภาษี
Link Template 03-Template Posting Group and Posting Setup Sheet VAT Bus. Posting Group Column A
</t>
    </r>
    <r>
      <rPr>
        <b/>
        <sz val="14"/>
        <color rgb="FF0070C0"/>
        <rFont val="Browallia New"/>
        <family val="2"/>
        <charset val="222"/>
      </rPr>
      <t>(ของบริษัทเรา)</t>
    </r>
    <r>
      <rPr>
        <sz val="14"/>
        <rFont val="Browallia New"/>
        <family val="2"/>
      </rPr>
      <t xml:space="preserve">
</t>
    </r>
  </si>
  <si>
    <t>Link Sheet VendorTemp Column B</t>
  </si>
  <si>
    <r>
      <t xml:space="preserve">Default รหัสสาขาบริษัท BTS ในการทำรายการ เช่น 00000 หรือ 00001
</t>
    </r>
    <r>
      <rPr>
        <b/>
        <sz val="14"/>
        <color rgb="FF0070C0"/>
        <rFont val="Browallia New"/>
        <family val="2"/>
        <charset val="222"/>
      </rPr>
      <t>(ของบริษัทเรา)</t>
    </r>
  </si>
  <si>
    <t>ประเภทหัก ณ ที่จ่าย
WHT3 บุคคลธรรมดา
WHT53 นิติบุคคล
WHT54 ต่างประเทศ</t>
  </si>
  <si>
    <t>ชื่อผู้ติดต่อ</t>
  </si>
  <si>
    <t>เบอร์โทรศัพท์ ไม่สามารถระบุเป็นตัวหนังสือได้</t>
  </si>
  <si>
    <t>เบอร์แฟ็กซ์ ไม่สามารถระบุเป็นตัวหนังสือได้</t>
  </si>
  <si>
    <t>พนักงานจัดซื้อ
Link Template 02-SD-Master Dimension Sheet Dimension Value Column B</t>
  </si>
  <si>
    <t>อีเมล</t>
  </si>
  <si>
    <t>50 Digit</t>
  </si>
  <si>
    <t>30 Digit</t>
  </si>
  <si>
    <t>Company</t>
  </si>
  <si>
    <t>No.</t>
  </si>
  <si>
    <t>OldCode</t>
  </si>
  <si>
    <t>Name</t>
  </si>
  <si>
    <t>Name 2</t>
  </si>
  <si>
    <t>Branch No.</t>
  </si>
  <si>
    <t>Address</t>
  </si>
  <si>
    <t>Address 2</t>
  </si>
  <si>
    <t>City</t>
  </si>
  <si>
    <t>County</t>
  </si>
  <si>
    <t>Post Code</t>
  </si>
  <si>
    <t>Country/Region Code</t>
  </si>
  <si>
    <t>Currency Code</t>
  </si>
  <si>
    <t>Payment Terms Code</t>
  </si>
  <si>
    <t>VAT Registration No.</t>
  </si>
  <si>
    <t>Gen. Bus. Posting Group</t>
  </si>
  <si>
    <t>Vendor Posting Group</t>
  </si>
  <si>
    <t>VAT Bus. Posting Group</t>
  </si>
  <si>
    <t>(TH)Customer/Vendor No.</t>
  </si>
  <si>
    <t>(TH)Company Branch No.</t>
  </si>
  <si>
    <t>(TH)WHT Business Posting Group</t>
  </si>
  <si>
    <t>Contact</t>
  </si>
  <si>
    <t>Phone No.</t>
  </si>
  <si>
    <t>Mobile Phone No.</t>
  </si>
  <si>
    <t>Fax No.</t>
  </si>
  <si>
    <t>Purchaser Code</t>
  </si>
  <si>
    <t>Email</t>
  </si>
  <si>
    <t>10000347</t>
  </si>
  <si>
    <t>F0011</t>
  </si>
  <si>
    <t>บริษัท ฟูจิฟิล์ม บิสซิเนส อินโนเวชั่น (ประเทศไทย) จำกัด</t>
  </si>
  <si>
    <t>123 อาคารซันทาวเวอร์ส เอ ชั้นที่ 23-26 ถ.วิภาวดีรังสิต</t>
  </si>
  <si>
    <t>แขวงจอมพล</t>
  </si>
  <si>
    <t>เขตจตุจักร</t>
  </si>
  <si>
    <t>กรุงเทพมหานคร</t>
  </si>
  <si>
    <t>10900</t>
  </si>
  <si>
    <t>TH</t>
  </si>
  <si>
    <t xml:space="preserve"> </t>
  </si>
  <si>
    <t>Cheque</t>
  </si>
  <si>
    <t>0105521009891</t>
  </si>
  <si>
    <t>DOMESTIC</t>
  </si>
  <si>
    <t>V-TRADE-UN</t>
  </si>
  <si>
    <t>00000-DOMESTIC</t>
  </si>
  <si>
    <t>02-660-8000</t>
  </si>
  <si>
    <t>02-617-6748-9</t>
  </si>
  <si>
    <t>บริษัท ดีเคเอสเอช (ประเทศไทย) จำกัด</t>
  </si>
  <si>
    <t>2533 ถนนสุขุมวิท</t>
  </si>
  <si>
    <t>แขวงบางจาก</t>
  </si>
  <si>
    <t>เขตพระโขนง</t>
  </si>
  <si>
    <t>0105523002118</t>
  </si>
  <si>
    <t>บริษัท ไปรษณีย์ไทย จำกัด</t>
  </si>
  <si>
    <t>111 ถนนแจ้งวัฒนะ</t>
  </si>
  <si>
    <t>แขวงทุ่งสองห้อง</t>
  </si>
  <si>
    <t>เขตหลักสี่</t>
  </si>
  <si>
    <t>0105546095724</t>
  </si>
  <si>
    <t>V-OTHER-UN</t>
  </si>
  <si>
    <t>หมายเหตุ สีเหลือง : Require Field</t>
  </si>
  <si>
    <t xml:space="preserve">กลุ่มซื้อสินค้า / ค่าใช้จ่าย
Link Template 03-Template Posting Group and Posting Setup Sheet Gen. Bus. Posting Group Column A
</t>
  </si>
  <si>
    <t>ประเภทหัก ณ ที่จ่าย
WHT3 บุคคลธรรมดา
WHT53 นิติบุคคล
WHT54 ต่างประเทศ
NOWHT ไม่มีภาษีหัก ณ ที่จ่าย
WHT01 ภ.ง.ด. 1
WHT02 ภ.ง.ด. 2</t>
  </si>
  <si>
    <t>P080 : UTAL6</t>
  </si>
  <si>
    <t>บริษัท ยูทีเอ แลนด์ 6 จำกัด</t>
  </si>
  <si>
    <t xml:space="preserve">                        Business Partner Maintenance Request Form</t>
  </si>
  <si>
    <t xml:space="preserve"> No.</t>
  </si>
  <si>
    <t xml:space="preserve">  For Requester</t>
  </si>
  <si>
    <r>
      <t>Requester Name</t>
    </r>
    <r>
      <rPr>
        <sz val="8"/>
        <color rgb="FFFF0000"/>
        <rFont val="Tahoma"/>
        <family val="2"/>
      </rPr>
      <t>*</t>
    </r>
  </si>
  <si>
    <r>
      <t>Request Date</t>
    </r>
    <r>
      <rPr>
        <sz val="8"/>
        <color rgb="FFFF0000"/>
        <rFont val="Tahoma"/>
        <family val="2"/>
      </rPr>
      <t>*</t>
    </r>
  </si>
  <si>
    <r>
      <t>Department</t>
    </r>
    <r>
      <rPr>
        <sz val="8"/>
        <color rgb="FFFF0000"/>
        <rFont val="Tahoma"/>
        <family val="2"/>
      </rPr>
      <t>*</t>
    </r>
  </si>
  <si>
    <t>Contact No.</t>
  </si>
  <si>
    <t xml:space="preserve">  Initial Data</t>
  </si>
  <si>
    <t>Business Partner Code</t>
  </si>
  <si>
    <t>AYUDA Code</t>
  </si>
  <si>
    <t>*Only Media VGI's Customer Only</t>
  </si>
  <si>
    <r>
      <t>Company Code</t>
    </r>
    <r>
      <rPr>
        <sz val="8"/>
        <color rgb="FFFF0000"/>
        <rFont val="Tahoma"/>
        <family val="2"/>
      </rPr>
      <t>*</t>
    </r>
  </si>
  <si>
    <r>
      <t>Request for</t>
    </r>
    <r>
      <rPr>
        <sz val="8"/>
        <color rgb="FFFF0000"/>
        <rFont val="Tahoma"/>
        <family val="2"/>
      </rPr>
      <t>*</t>
    </r>
  </si>
  <si>
    <r>
      <t>Reason for request</t>
    </r>
    <r>
      <rPr>
        <sz val="8"/>
        <color rgb="FFFF0000"/>
        <rFont val="Tahoma"/>
        <family val="2"/>
      </rPr>
      <t>*</t>
    </r>
  </si>
  <si>
    <t xml:space="preserve">  General</t>
  </si>
  <si>
    <r>
      <t>BP Grouping</t>
    </r>
    <r>
      <rPr>
        <sz val="8"/>
        <color rgb="FFFF0000"/>
        <rFont val="Tahoma"/>
        <family val="2"/>
      </rPr>
      <t>*</t>
    </r>
  </si>
  <si>
    <t xml:space="preserve">Z001 Business Partner - Domestic     </t>
  </si>
  <si>
    <r>
      <rPr>
        <sz val="8"/>
        <rFont val="Tahoma"/>
        <family val="2"/>
      </rPr>
      <t>BP Type</t>
    </r>
    <r>
      <rPr>
        <sz val="8"/>
        <color rgb="FFFF0000"/>
        <rFont val="Tahoma"/>
        <family val="2"/>
      </rPr>
      <t>*</t>
    </r>
  </si>
  <si>
    <t>Z101 Private &amp; State Enterprise</t>
  </si>
  <si>
    <t>EN Language</t>
  </si>
  <si>
    <r>
      <t>Business Partner Name</t>
    </r>
    <r>
      <rPr>
        <sz val="8"/>
        <color rgb="FFFF0000"/>
        <rFont val="Tahoma"/>
        <family val="2"/>
      </rPr>
      <t>*</t>
    </r>
  </si>
  <si>
    <r>
      <t>Search Term1 (Tax ID)</t>
    </r>
    <r>
      <rPr>
        <sz val="8"/>
        <color rgb="FFFF0000"/>
        <rFont val="Tahoma"/>
        <family val="2"/>
      </rPr>
      <t>*</t>
    </r>
  </si>
  <si>
    <t>Search Term2</t>
  </si>
  <si>
    <r>
      <t>Address</t>
    </r>
    <r>
      <rPr>
        <sz val="8"/>
        <color rgb="FFFF0000"/>
        <rFont val="Tahoma"/>
        <family val="2"/>
      </rPr>
      <t>*</t>
    </r>
  </si>
  <si>
    <r>
      <t>City</t>
    </r>
    <r>
      <rPr>
        <sz val="8"/>
        <color rgb="FFFF0000"/>
        <rFont val="Tahoma"/>
        <family val="2"/>
      </rPr>
      <t>*</t>
    </r>
  </si>
  <si>
    <t>Comment (Salesperson Position)</t>
  </si>
  <si>
    <t>* For VGI's Sales Employee Only</t>
  </si>
  <si>
    <t>TH Language</t>
  </si>
  <si>
    <r>
      <t>Postal Code</t>
    </r>
    <r>
      <rPr>
        <sz val="8"/>
        <color rgb="FFFF0000"/>
        <rFont val="Tahoma"/>
        <family val="2"/>
      </rPr>
      <t>*</t>
    </r>
  </si>
  <si>
    <r>
      <t>Country</t>
    </r>
    <r>
      <rPr>
        <sz val="8"/>
        <color rgb="FFFF0000"/>
        <rFont val="Tahoma"/>
        <family val="2"/>
      </rPr>
      <t>*</t>
    </r>
  </si>
  <si>
    <t>TH Thailand</t>
  </si>
  <si>
    <t>Telephone No.</t>
  </si>
  <si>
    <t>Extend No.</t>
  </si>
  <si>
    <t>Mobile No.</t>
  </si>
  <si>
    <t>E-Mail</t>
  </si>
  <si>
    <t>Trading Partner</t>
  </si>
  <si>
    <t>* For BA entry</t>
  </si>
  <si>
    <t>Tax Number 3 (Tax ID)</t>
  </si>
  <si>
    <t>Natural Person</t>
  </si>
  <si>
    <t>Bank Details (For Supplier Bank Transfer)</t>
  </si>
  <si>
    <t>Bank Country</t>
  </si>
  <si>
    <t>Bank partner type</t>
  </si>
  <si>
    <t xml:space="preserve"> ( Start : 0001-9999)</t>
  </si>
  <si>
    <t>Bank Key</t>
  </si>
  <si>
    <t>Bank Account</t>
  </si>
  <si>
    <t>Account Name</t>
  </si>
  <si>
    <t xml:space="preserve">  For Accounting (AR)</t>
  </si>
  <si>
    <t>Branch Detail</t>
  </si>
  <si>
    <r>
      <t>Branch Code</t>
    </r>
    <r>
      <rPr>
        <sz val="8"/>
        <color rgb="FFFF0000"/>
        <rFont val="Tahoma"/>
        <family val="2"/>
      </rPr>
      <t>*</t>
    </r>
  </si>
  <si>
    <t>Default Branch</t>
  </si>
  <si>
    <t>Accounting Data</t>
  </si>
  <si>
    <t>* If Reconcilation Accout is Related Parties, Please contact support team to verify Trading partner</t>
  </si>
  <si>
    <r>
      <t>Reconciliation Account</t>
    </r>
    <r>
      <rPr>
        <sz val="8"/>
        <color rgb="FFFF0000"/>
        <rFont val="Tahoma"/>
        <family val="2"/>
      </rPr>
      <t>*</t>
    </r>
  </si>
  <si>
    <t>1750002010 C-TRADE-RPT กลุ่มลูกหนี้ประเภทเทรดดิ้งบริษัทในเครือ</t>
  </si>
  <si>
    <r>
      <t>Payment Terms</t>
    </r>
    <r>
      <rPr>
        <sz val="8"/>
        <color rgb="FFFF0000"/>
        <rFont val="Tahoma"/>
        <family val="2"/>
      </rPr>
      <t>*</t>
    </r>
  </si>
  <si>
    <t>Record Pmnt History</t>
  </si>
  <si>
    <t>Planning Group</t>
  </si>
  <si>
    <t>Dunning Procedure</t>
  </si>
  <si>
    <t>* For VGI and BTSC only</t>
  </si>
  <si>
    <t>Withholding Tax Type</t>
  </si>
  <si>
    <r>
      <t xml:space="preserve">WHT–Line item for All AR </t>
    </r>
    <r>
      <rPr>
        <i/>
        <sz val="8"/>
        <rFont val="Tahoma"/>
        <family val="2"/>
      </rPr>
      <t>(except natural person and customer of property sales)</t>
    </r>
  </si>
  <si>
    <t>Additional Fields by Company</t>
  </si>
  <si>
    <t>* For VGI's Customers only</t>
  </si>
  <si>
    <t xml:space="preserve">Agency Group </t>
  </si>
  <si>
    <t>Rebate Group</t>
  </si>
  <si>
    <t xml:space="preserve">  For Sales (SD)</t>
  </si>
  <si>
    <r>
      <t>Sales Organization</t>
    </r>
    <r>
      <rPr>
        <sz val="8"/>
        <color rgb="FFFF0000"/>
        <rFont val="Tahoma"/>
        <family val="2"/>
      </rPr>
      <t>*</t>
    </r>
  </si>
  <si>
    <r>
      <t>Distibution Channel</t>
    </r>
    <r>
      <rPr>
        <sz val="8"/>
        <color rgb="FFFF0000"/>
        <rFont val="Tahoma"/>
        <family val="2"/>
      </rPr>
      <t>*</t>
    </r>
  </si>
  <si>
    <t>01 Services</t>
  </si>
  <si>
    <t>02 Sales</t>
  </si>
  <si>
    <t>03 Concession</t>
  </si>
  <si>
    <t>04 Construction</t>
  </si>
  <si>
    <t>99 Others</t>
  </si>
  <si>
    <t>Sales Offiice</t>
  </si>
  <si>
    <t>Sales Group</t>
  </si>
  <si>
    <t xml:space="preserve">  *For BPS (Sales team)</t>
  </si>
  <si>
    <r>
      <t>Customer Group</t>
    </r>
    <r>
      <rPr>
        <sz val="8"/>
        <color rgb="FFFF0000"/>
        <rFont val="Tahoma"/>
        <family val="2"/>
      </rPr>
      <t>*</t>
    </r>
  </si>
  <si>
    <t>Customer Group 1</t>
  </si>
  <si>
    <r>
      <t xml:space="preserve">  *For BPS </t>
    </r>
    <r>
      <rPr>
        <sz val="8"/>
        <color rgb="FF0070C0"/>
        <rFont val="Tahoma"/>
        <family val="2"/>
      </rPr>
      <t>(Chain Customer Level 1)</t>
    </r>
  </si>
  <si>
    <r>
      <t>Acct Assmt Grp Cust</t>
    </r>
    <r>
      <rPr>
        <sz val="8"/>
        <color rgb="FFFF0000"/>
        <rFont val="Tahoma"/>
        <family val="2"/>
      </rPr>
      <t>*</t>
    </r>
  </si>
  <si>
    <t>Customer Group 2</t>
  </si>
  <si>
    <r>
      <t xml:space="preserve">  *For BPS </t>
    </r>
    <r>
      <rPr>
        <sz val="8"/>
        <color rgb="FF0070C0"/>
        <rFont val="Tahoma"/>
        <family val="2"/>
      </rPr>
      <t>(Chain Customer Level 2)</t>
    </r>
  </si>
  <si>
    <r>
      <t>Tax classification</t>
    </r>
    <r>
      <rPr>
        <sz val="8"/>
        <color rgb="FFFF0000"/>
        <rFont val="Tahoma"/>
        <family val="2"/>
      </rPr>
      <t>*</t>
    </r>
  </si>
  <si>
    <r>
      <t>Currency</t>
    </r>
    <r>
      <rPr>
        <sz val="8"/>
        <color rgb="FFFF0000"/>
        <rFont val="Tahoma"/>
        <family val="2"/>
      </rPr>
      <t>*</t>
    </r>
  </si>
  <si>
    <t xml:space="preserve">  For Media/Property Business (RE)</t>
  </si>
  <si>
    <t>Business Partner Role related to Media/Property Business</t>
  </si>
  <si>
    <t xml:space="preserve">2nd Customer
</t>
  </si>
  <si>
    <t>Employee – Salesperson</t>
  </si>
  <si>
    <r>
      <t>Valid from</t>
    </r>
    <r>
      <rPr>
        <sz val="8"/>
        <color rgb="FFFF0000"/>
        <rFont val="Tahoma"/>
        <family val="2"/>
      </rPr>
      <t>*</t>
    </r>
  </si>
  <si>
    <t xml:space="preserve">Utility Payer
</t>
  </si>
  <si>
    <t>Sales Team</t>
  </si>
  <si>
    <t>* For VGI's Sales Employee only</t>
  </si>
  <si>
    <t xml:space="preserve">Real Customer/Owner Room
</t>
  </si>
  <si>
    <r>
      <rPr>
        <b/>
        <sz val="8"/>
        <rFont val="Tahoma"/>
        <family val="2"/>
      </rPr>
      <t>Sales Employee Relationship -</t>
    </r>
    <r>
      <rPr>
        <b/>
        <i/>
        <sz val="8"/>
        <rFont val="Tahoma"/>
        <family val="2"/>
      </rPr>
      <t xml:space="preserve"> </t>
    </r>
    <r>
      <rPr>
        <i/>
        <sz val="8"/>
        <rFont val="Tahoma"/>
        <family val="2"/>
      </rPr>
      <t>Salesperson/Director/Manager of Salesperson (If Any)</t>
    </r>
  </si>
  <si>
    <t>BP Employee Code</t>
  </si>
  <si>
    <t>Position</t>
  </si>
  <si>
    <t>(Director/Manager/Salesperson)</t>
  </si>
  <si>
    <t>Salesperson AYUDA Code</t>
  </si>
  <si>
    <t>Relationship with BP</t>
  </si>
  <si>
    <t>Director</t>
  </si>
  <si>
    <t>Manager</t>
  </si>
  <si>
    <t xml:space="preserve"> Salesperson</t>
  </si>
  <si>
    <t>Quotation Address</t>
  </si>
  <si>
    <t xml:space="preserve">  For Accounting (AP)</t>
  </si>
  <si>
    <t>2400102010 V-TRADE-RPT กลุ่มเจ้าหนี้ประเภทเทรดดิ้งบริษัทในเครือ</t>
  </si>
  <si>
    <r>
      <t>Payment Method</t>
    </r>
    <r>
      <rPr>
        <sz val="8"/>
        <color rgb="FFFF0000"/>
        <rFont val="Tahoma"/>
        <family val="2"/>
      </rPr>
      <t>*</t>
    </r>
  </si>
  <si>
    <t>A : Cash</t>
  </si>
  <si>
    <t>B : Bank Cheque</t>
  </si>
  <si>
    <t>C : Company Cheque</t>
  </si>
  <si>
    <t>E : Transfer Payment w/o TextFile</t>
  </si>
  <si>
    <t>F : Transfer Payment with TextFile</t>
  </si>
  <si>
    <t>P.N.D. 01</t>
  </si>
  <si>
    <t>P.N.D. 02</t>
  </si>
  <si>
    <t>P.N.D. 03</t>
  </si>
  <si>
    <t>P.N.D. 53</t>
  </si>
  <si>
    <t>P.N.D. 54</t>
  </si>
  <si>
    <t>P.N.D. 53 - Agent</t>
  </si>
  <si>
    <t xml:space="preserve">  For Purchasing</t>
  </si>
  <si>
    <r>
      <t>Purchasing Organization</t>
    </r>
    <r>
      <rPr>
        <sz val="8"/>
        <color rgb="FFFF0000"/>
        <rFont val="Tahoma"/>
        <family val="2"/>
      </rPr>
      <t>*</t>
    </r>
  </si>
  <si>
    <r>
      <t>Order currency</t>
    </r>
    <r>
      <rPr>
        <sz val="8"/>
        <color rgb="FFFF0000"/>
        <rFont val="Tahoma"/>
        <family val="2"/>
      </rPr>
      <t>*</t>
    </r>
  </si>
  <si>
    <t>Incoterm</t>
  </si>
  <si>
    <r>
      <t>Payment terms</t>
    </r>
    <r>
      <rPr>
        <sz val="8"/>
        <color rgb="FFFF0000"/>
        <rFont val="Tahoma"/>
        <family val="2"/>
      </rPr>
      <t>*</t>
    </r>
  </si>
  <si>
    <t>Partner Function</t>
  </si>
  <si>
    <t>Salesperson</t>
  </si>
  <si>
    <t xml:space="preserve"> GR- Based Inv.Verify</t>
  </si>
  <si>
    <t xml:space="preserve"> Srv. Based Inv. Ver.</t>
  </si>
  <si>
    <t xml:space="preserve"> SS index active </t>
  </si>
  <si>
    <t xml:space="preserve"> Subseq.sett.</t>
  </si>
  <si>
    <t xml:space="preserve"> B.vol.comp./ag.</t>
  </si>
  <si>
    <t xml:space="preserve">* If BP is related with Rebate Agreement, it must be specified Partner Function, SS index active , Subseq.sett., B.vol.comp./ag. </t>
  </si>
  <si>
    <t>Requested by</t>
  </si>
  <si>
    <t>Approved by</t>
  </si>
  <si>
    <t>Entered by</t>
  </si>
  <si>
    <t>(</t>
  </si>
  <si>
    <t>)</t>
  </si>
  <si>
    <t>Date</t>
  </si>
  <si>
    <t>Employee ID</t>
  </si>
  <si>
    <t>Employee’s Company Name</t>
  </si>
  <si>
    <t>หมายเหตุเพิ่มเติมโปรดระบุ</t>
  </si>
  <si>
    <t>หมายเหตุ</t>
  </si>
  <si>
    <r>
      <t xml:space="preserve">ประเภทการเกิดภาษี
Link Template 03-Template Posting Group and Posting Setup Sheet VAT Bus. Posting Group Column A
</t>
    </r>
    <r>
      <rPr>
        <b/>
        <sz val="14"/>
        <color rgb="FF0070C0"/>
        <rFont val="Browallia New"/>
        <family val="2"/>
        <charset val="222"/>
      </rPr>
      <t>(ของบริษัทเรา)</t>
    </r>
    <r>
      <rPr>
        <sz val="14"/>
        <rFont val="Browallia New"/>
        <family val="2"/>
        <charset val="222"/>
      </rPr>
      <t xml:space="preserve">
</t>
    </r>
  </si>
  <si>
    <t>Wansinee Suphunarat</t>
  </si>
  <si>
    <t>Rattaneeporn Chaichompu</t>
  </si>
  <si>
    <t>Piyawan Ngaesanthia</t>
  </si>
  <si>
    <t>หากทำรายการเกิน 5 รายการ โปรดเริ่มรายการที่ 6 ในไฟล์ใหม่</t>
  </si>
  <si>
    <t>กรณีเป็นพนักงาน โปรดระบุรหัสของพนักงานและชื่อ Company ของพนักงาน</t>
  </si>
  <si>
    <t>Business Analyst</t>
  </si>
  <si>
    <t>wansinee.s@btsgroup.co.th</t>
  </si>
  <si>
    <t>Request for</t>
  </si>
  <si>
    <t>Request</t>
  </si>
  <si>
    <t>Create</t>
  </si>
  <si>
    <t>Change</t>
  </si>
  <si>
    <t>Block</t>
  </si>
  <si>
    <t>Unblock</t>
  </si>
  <si>
    <t>02-123-4567</t>
  </si>
  <si>
    <t>02-223-4567</t>
  </si>
  <si>
    <t>02-323-4567</t>
  </si>
  <si>
    <t>02-423-4567</t>
  </si>
  <si>
    <t>02-523-4567</t>
  </si>
  <si>
    <t>081-234-5678</t>
  </si>
  <si>
    <t>082-234-5678</t>
  </si>
  <si>
    <t>083-234-5678</t>
  </si>
  <si>
    <t>084-234-5678</t>
  </si>
  <si>
    <t>085-234-5678</t>
  </si>
  <si>
    <t>คุณหนึ่ง</t>
  </si>
  <si>
    <t>คุณสอง</t>
  </si>
  <si>
    <t>คุณสาม</t>
  </si>
  <si>
    <t>คุณสี่</t>
  </si>
  <si>
    <t>คุณห้า</t>
  </si>
  <si>
    <t>abcd1@gmail.com</t>
  </si>
  <si>
    <t>abcd2@gmail.com</t>
  </si>
  <si>
    <t>abcd3@gmail.com</t>
  </si>
  <si>
    <t>abcd4@gmail.com</t>
  </si>
  <si>
    <t>abcd5@gmail.com</t>
  </si>
  <si>
    <t>02-123-4561</t>
  </si>
  <si>
    <t>02-123-4562</t>
  </si>
  <si>
    <t>02-123-4563</t>
  </si>
  <si>
    <t>02-123-4564</t>
  </si>
  <si>
    <t>02-123-4565</t>
  </si>
  <si>
    <t>BP Group</t>
  </si>
  <si>
    <t xml:space="preserve">Z002 Business Partner - Foreign  </t>
  </si>
  <si>
    <t xml:space="preserve">Z003 Business Partner - Employee  </t>
  </si>
  <si>
    <t>Z008 Business Partner - Ship to Party</t>
  </si>
  <si>
    <t xml:space="preserve">Z009 Business Partner - One Time </t>
  </si>
  <si>
    <t>BP Type</t>
  </si>
  <si>
    <t>Z102 Government</t>
  </si>
  <si>
    <t>Z201 Foreign</t>
  </si>
  <si>
    <t>Z301 Employee</t>
  </si>
  <si>
    <t>Z801 Ship to Party</t>
  </si>
  <si>
    <t>Z901 One Time</t>
  </si>
  <si>
    <t>Entered Date</t>
  </si>
  <si>
    <t>Country</t>
  </si>
  <si>
    <t>Country + Name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</si>
  <si>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</si>
  <si>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</si>
  <si>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</si>
  <si>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</si>
  <si>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</si>
  <si>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</si>
  <si>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</si>
  <si>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</si>
  <si>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</si>
  <si>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</si>
  <si>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</si>
  <si>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</si>
  <si>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</si>
  <si>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</si>
  <si>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</si>
  <si>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</si>
  <si>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AQ</t>
  </si>
  <si>
    <t>Antarctica</t>
  </si>
  <si>
    <t>AR</t>
  </si>
  <si>
    <t>Argentina</t>
  </si>
  <si>
    <t>AS</t>
  </si>
  <si>
    <t>American Samoa</t>
  </si>
  <si>
    <t>AT</t>
  </si>
  <si>
    <t>Austria</t>
  </si>
  <si>
    <t>AU</t>
  </si>
  <si>
    <t>Australia</t>
  </si>
  <si>
    <t>AW</t>
  </si>
  <si>
    <t>Aruba</t>
  </si>
  <si>
    <t>AX</t>
  </si>
  <si>
    <t>Aland Islands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</si>
  <si>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</si>
  <si>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</si>
  <si>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</si>
  <si>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</si>
  <si>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</si>
  <si>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</si>
  <si>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</si>
  <si>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</si>
  <si>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</si>
  <si>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</si>
  <si>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</si>
  <si>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</si>
  <si>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</si>
  <si>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</si>
  <si>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</si>
  <si>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</si>
  <si>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</si>
  <si>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</si>
  <si>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</si>
  <si>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</si>
  <si>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BL</t>
  </si>
  <si>
    <t>Saint Barthelemy</t>
  </si>
  <si>
    <t>BM</t>
  </si>
  <si>
    <t>Bermuda</t>
  </si>
  <si>
    <t>BN</t>
  </si>
  <si>
    <t>Brunei Darussalam</t>
  </si>
  <si>
    <t>BO</t>
  </si>
  <si>
    <t>Bolivia</t>
  </si>
  <si>
    <t>BQ</t>
  </si>
  <si>
    <t>Bonaire, Sint Eustatius and Saba</t>
  </si>
  <si>
    <t>BR</t>
  </si>
  <si>
    <t>Brazil</t>
  </si>
  <si>
    <t>BS</t>
  </si>
  <si>
    <t>Bahamas</t>
  </si>
  <si>
    <t>BT</t>
  </si>
  <si>
    <t>Bhutan</t>
  </si>
  <si>
    <t>BV</t>
  </si>
  <si>
    <t>Bouvet Islands</t>
  </si>
  <si>
    <t>BW</t>
  </si>
  <si>
    <t>Botswana</t>
  </si>
  <si>
    <t>BY</t>
  </si>
  <si>
    <t>Belarus</t>
  </si>
  <si>
    <t>BZ</t>
  </si>
  <si>
    <t>Belize</t>
  </si>
  <si>
    <t>CA</t>
  </si>
  <si>
    <t>Canada</t>
  </si>
  <si>
    <t>CC</t>
  </si>
  <si>
    <t>Cocos (Keeling) Islands</t>
  </si>
  <si>
    <t>CD</t>
  </si>
  <si>
    <t>Democratic Republic of the Congo</t>
  </si>
  <si>
    <t>CF</t>
  </si>
  <si>
    <t>Central African Republic</t>
  </si>
  <si>
    <t>CG</t>
  </si>
  <si>
    <t>Republic of the 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</si>
  <si>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</si>
  <si>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</si>
  <si>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</si>
  <si>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</si>
  <si>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</si>
  <si>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</si>
  <si>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</si>
  <si>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</si>
  <si>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</si>
  <si>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</si>
  <si>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</si>
  <si>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</si>
  <si>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</si>
  <si>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</si>
  <si>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</si>
  <si>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</si>
  <si>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</si>
  <si>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</si>
  <si>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</si>
  <si>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</si>
  <si>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</si>
  <si>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</si>
  <si>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CX</t>
  </si>
  <si>
    <t>Christmas Islnd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</si>
  <si>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</si>
  <si>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</si>
  <si>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</si>
  <si>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</si>
  <si>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</si>
  <si>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</si>
  <si>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</si>
  <si>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</si>
  <si>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</si>
  <si>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</si>
  <si>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</si>
  <si>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</si>
  <si>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</si>
  <si>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</si>
  <si>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</si>
  <si>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</si>
  <si>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</si>
  <si>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</si>
  <si>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</si>
  <si>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</si>
  <si>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</si>
  <si>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</si>
  <si>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EH</t>
  </si>
  <si>
    <t>Western Sahara</t>
  </si>
  <si>
    <t>ER</t>
  </si>
  <si>
    <t>Eritrea</t>
  </si>
  <si>
    <t>ES</t>
  </si>
  <si>
    <t>Spain</t>
  </si>
  <si>
    <t>ET</t>
  </si>
  <si>
    <t>Ethiopia</t>
  </si>
  <si>
    <t>EU</t>
  </si>
  <si>
    <t>European Union</t>
  </si>
  <si>
    <t>FI</t>
  </si>
  <si>
    <t>Finland</t>
  </si>
  <si>
    <t>FJ</t>
  </si>
  <si>
    <t>Fiji</t>
  </si>
  <si>
    <t>FK</t>
  </si>
  <si>
    <t>Falkland Islands</t>
  </si>
  <si>
    <t>FM</t>
  </si>
  <si>
    <t>Micronesia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</si>
  <si>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</si>
  <si>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</si>
  <si>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</si>
  <si>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</si>
  <si>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</si>
  <si>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</si>
  <si>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</si>
  <si>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</si>
  <si>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</si>
  <si>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</si>
  <si>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</si>
  <si>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</si>
  <si>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GF</t>
  </si>
  <si>
    <t>French Guyana</t>
  </si>
  <si>
    <t>GG</t>
  </si>
  <si>
    <t>Guernsey (Channel Islands)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</si>
  <si>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</si>
  <si>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</si>
  <si>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</si>
  <si>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</si>
  <si>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</si>
  <si>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</si>
  <si>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</si>
  <si>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</si>
  <si>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</si>
  <si>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</si>
  <si>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</si>
  <si>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</si>
  <si>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</si>
  <si>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</si>
  <si>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</si>
  <si>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</si>
  <si>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GS</t>
  </si>
  <si>
    <t>South Georgia and the Southern Sandwich Islands</t>
  </si>
  <si>
    <t>GT</t>
  </si>
  <si>
    <t>Guatemala</t>
  </si>
  <si>
    <t>GU</t>
  </si>
  <si>
    <t>Guam</t>
  </si>
  <si>
    <t>GW</t>
  </si>
  <si>
    <t>Guinea-Bissau</t>
  </si>
  <si>
    <t>GY</t>
  </si>
  <si>
    <t>Guyana</t>
  </si>
  <si>
    <t>HK</t>
  </si>
  <si>
    <t>Hong Kong</t>
  </si>
  <si>
    <t>HM</t>
  </si>
  <si>
    <t>Heard and McDonald Islands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</si>
  <si>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</si>
  <si>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</si>
  <si>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</si>
  <si>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</si>
  <si>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</si>
  <si>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</si>
  <si>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</si>
  <si>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</si>
  <si>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</si>
  <si>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</si>
  <si>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</si>
  <si>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</si>
  <si>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</si>
  <si>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</si>
  <si>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IM</t>
  </si>
  <si>
    <t>Isle of Man</t>
  </si>
  <si>
    <t>IN</t>
  </si>
  <si>
    <t>India</t>
  </si>
  <si>
    <t>IO</t>
  </si>
  <si>
    <t>British Indian Ocean Territory</t>
  </si>
  <si>
    <t>IQ</t>
  </si>
  <si>
    <t>Iraq</t>
  </si>
  <si>
    <t>IR</t>
  </si>
  <si>
    <t>Iran</t>
  </si>
  <si>
    <t>IS</t>
  </si>
  <si>
    <t>Iceland</t>
  </si>
  <si>
    <t>IT</t>
  </si>
  <si>
    <t>Italy</t>
  </si>
  <si>
    <t>JE</t>
  </si>
  <si>
    <t>Jersey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</si>
  <si>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</si>
  <si>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</si>
  <si>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</si>
  <si>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</si>
  <si>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</si>
  <si>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</si>
  <si>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</si>
  <si>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</si>
  <si>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</si>
  <si>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</si>
  <si>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</si>
  <si>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</si>
  <si>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</si>
  <si>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</si>
  <si>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</si>
  <si>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</si>
  <si>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</si>
  <si>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</si>
  <si>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</si>
  <si>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North Korea</t>
  </si>
  <si>
    <t>KR</t>
  </si>
  <si>
    <t>South Korea</t>
  </si>
  <si>
    <t>KW</t>
  </si>
  <si>
    <t>Kuwait</t>
  </si>
  <si>
    <t>KY</t>
  </si>
  <si>
    <t>Cayman Islands</t>
  </si>
  <si>
    <t>KZ</t>
  </si>
  <si>
    <t>Kazakhstan</t>
  </si>
  <si>
    <t>LA</t>
  </si>
  <si>
    <t>Laos</t>
  </si>
  <si>
    <t>LB</t>
  </si>
  <si>
    <t>Lebanon</t>
  </si>
  <si>
    <t>LC</t>
  </si>
  <si>
    <t>St.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</si>
  <si>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</si>
  <si>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</si>
  <si>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</si>
  <si>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</si>
  <si>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</si>
  <si>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</si>
  <si>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</si>
  <si>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</si>
  <si>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</si>
  <si>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</si>
  <si>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</si>
  <si>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</si>
  <si>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</si>
  <si>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</si>
  <si>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</si>
  <si>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</si>
  <si>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</si>
  <si>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</si>
  <si>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</si>
  <si>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</si>
  <si>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</si>
  <si>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</t>
  </si>
  <si>
    <t>ME</t>
  </si>
  <si>
    <t>Montenegro</t>
  </si>
  <si>
    <t>MF</t>
  </si>
  <si>
    <t>Saint Martin</t>
  </si>
  <si>
    <t>MG</t>
  </si>
  <si>
    <t>Madagascar</t>
  </si>
  <si>
    <t>MH</t>
  </si>
  <si>
    <t>Marshall Islands</t>
  </si>
  <si>
    <t>MK</t>
  </si>
  <si>
    <t>Republic of North Macedonia</t>
  </si>
  <si>
    <t>ML</t>
  </si>
  <si>
    <t>Mali</t>
  </si>
  <si>
    <t>MM</t>
  </si>
  <si>
    <t>Burma</t>
  </si>
  <si>
    <t>MN</t>
  </si>
  <si>
    <t>Mongolia</t>
  </si>
  <si>
    <t>MO</t>
  </si>
  <si>
    <t>Macau</t>
  </si>
  <si>
    <t>MP</t>
  </si>
  <si>
    <t>North Mariana Islands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</si>
  <si>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</si>
  <si>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</si>
  <si>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</si>
  <si>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</si>
  <si>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</si>
  <si>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</si>
  <si>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</si>
  <si>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</si>
  <si>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</si>
  <si>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</si>
  <si>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</si>
  <si>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</si>
  <si>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</si>
  <si>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</si>
  <si>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</si>
  <si>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</si>
  <si>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</si>
  <si>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</si>
  <si>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</si>
  <si>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</si>
  <si>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</si>
  <si>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</si>
  <si>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</si>
  <si>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</si>
  <si>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</si>
  <si>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</si>
  <si>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NF</t>
  </si>
  <si>
    <t>Norfolk Islands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</si>
  <si>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</si>
  <si>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</si>
  <si>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</si>
  <si>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</si>
  <si>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</si>
  <si>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</si>
  <si>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</si>
  <si>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</si>
  <si>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</si>
  <si>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</si>
  <si>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</si>
  <si>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</si>
  <si>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NT</t>
  </si>
  <si>
    <t>NATO</t>
  </si>
  <si>
    <t>NU</t>
  </si>
  <si>
    <t>Niue</t>
  </si>
  <si>
    <t>NZ</t>
  </si>
  <si>
    <t>New Zealand</t>
  </si>
  <si>
    <t>OM</t>
  </si>
  <si>
    <t>Oman</t>
  </si>
  <si>
    <t>OR</t>
  </si>
  <si>
    <t>Orange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</si>
  <si>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</si>
  <si>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</si>
  <si>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</si>
  <si>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</si>
  <si>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</si>
  <si>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</si>
  <si>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</si>
  <si>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</si>
  <si>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</si>
  <si>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</si>
  <si>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</si>
  <si>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</si>
  <si>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</si>
  <si>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</si>
  <si>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</si>
  <si>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St. Pierre and Miquelon</t>
  </si>
  <si>
    <t>PN</t>
  </si>
  <si>
    <t>Pitcairn Islands</t>
  </si>
  <si>
    <t>PR</t>
  </si>
  <si>
    <t>Puerto Rico</t>
  </si>
  <si>
    <t>PS</t>
  </si>
  <si>
    <t>Palestine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</si>
  <si>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</si>
  <si>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</si>
  <si>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</si>
  <si>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</si>
  <si>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</si>
  <si>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</si>
  <si>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</si>
  <si>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</si>
  <si>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</si>
  <si>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</si>
  <si>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</si>
  <si>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</si>
  <si>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</si>
  <si>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</si>
  <si>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</si>
  <si>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</si>
  <si>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</si>
  <si>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</si>
  <si>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</si>
  <si>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</si>
  <si>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</si>
  <si>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</si>
  <si>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</si>
  <si>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</si>
  <si>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</si>
  <si>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</si>
  <si>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</si>
  <si>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</si>
  <si>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</si>
  <si>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</si>
  <si>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SH</t>
  </si>
  <si>
    <t>Saint Helena</t>
  </si>
  <si>
    <t>SI</t>
  </si>
  <si>
    <t>Slovenia</t>
  </si>
  <si>
    <t>SJ</t>
  </si>
  <si>
    <t>Svalbard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</si>
  <si>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</si>
  <si>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</si>
  <si>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</si>
  <si>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</si>
  <si>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</si>
  <si>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</si>
  <si>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</si>
  <si>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</si>
  <si>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</si>
  <si>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</si>
  <si>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</si>
  <si>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</si>
  <si>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SS</t>
  </si>
  <si>
    <t>South Sudan</t>
  </si>
  <si>
    <t>ST</t>
  </si>
  <si>
    <t>Sao Tome and Principe</t>
  </si>
  <si>
    <t>SV</t>
  </si>
  <si>
    <t>El Salvador</t>
  </si>
  <si>
    <t>SX</t>
  </si>
  <si>
    <t>Sint Maarten (Dutch part)</t>
  </si>
  <si>
    <t>SY</t>
  </si>
  <si>
    <t>Syria</t>
  </si>
  <si>
    <t>SZ</t>
  </si>
  <si>
    <t>Kingdom of Eswatini</t>
  </si>
  <si>
    <t>TC</t>
  </si>
  <si>
    <t>Turks and Caicos Islands</t>
  </si>
  <si>
    <t>TD</t>
  </si>
  <si>
    <t>Chad</t>
  </si>
  <si>
    <t>TF</t>
  </si>
  <si>
    <t>French Southern and Antarctic Lands</t>
  </si>
  <si>
    <t>TG</t>
  </si>
  <si>
    <t>Togo</t>
  </si>
  <si>
    <t>Thailand</t>
  </si>
  <si>
    <t>TJ</t>
  </si>
  <si>
    <t>Tajikistan</t>
  </si>
  <si>
    <t>TK</t>
  </si>
  <si>
    <t>Tokelau Islands</t>
  </si>
  <si>
    <t>TL</t>
  </si>
  <si>
    <t>East Timor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</si>
  <si>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</si>
  <si>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</si>
  <si>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</si>
  <si>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</si>
  <si>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</si>
  <si>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</si>
  <si>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</si>
  <si>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</si>
  <si>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</si>
  <si>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</si>
  <si>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TV</t>
  </si>
  <si>
    <t>Tuvalu</t>
  </si>
  <si>
    <t>TW</t>
  </si>
  <si>
    <t>Taiwan</t>
  </si>
  <si>
    <t>TZ</t>
  </si>
  <si>
    <t>Tanzania</t>
  </si>
  <si>
    <t>UA</t>
  </si>
  <si>
    <t>Ukraine</t>
  </si>
  <si>
    <t>UG</t>
  </si>
  <si>
    <t>Uganda</t>
  </si>
  <si>
    <t>UM</t>
  </si>
  <si>
    <t>United States Minor Outlying Islands</t>
  </si>
  <si>
    <t>UN</t>
  </si>
  <si>
    <t>United Nations</t>
  </si>
  <si>
    <t>US</t>
  </si>
  <si>
    <t>USA</t>
  </si>
  <si>
    <t>UY</t>
  </si>
  <si>
    <t>Uruguay</t>
  </si>
  <si>
    <t>UZ</t>
  </si>
  <si>
    <t>Uzbekistan</t>
  </si>
  <si>
    <t>VA</t>
  </si>
  <si>
    <t>Vatican City</t>
  </si>
  <si>
    <t>VC</t>
  </si>
  <si>
    <t>St. Vincent and the Grenadines</t>
  </si>
  <si>
    <t>VE</t>
  </si>
  <si>
    <t>Venezuela</t>
  </si>
  <si>
    <t>VG</t>
  </si>
  <si>
    <t>British Virgin Islands</t>
  </si>
  <si>
    <t>VI</t>
  </si>
  <si>
    <t>United States Virgin Islands</t>
  </si>
  <si>
    <t>VN</t>
  </si>
  <si>
    <t>Vietnam</t>
  </si>
  <si>
    <t>VU</t>
  </si>
  <si>
    <t>Vanuatu</t>
  </si>
  <si>
    <t>WF</t>
  </si>
  <si>
    <t>Wallis and Futuna Islands</t>
  </si>
  <si>
    <t>WS</t>
  </si>
  <si>
    <t>Samoa</t>
  </si>
  <si>
    <t>YE</t>
  </si>
  <si>
    <t>Yemen</t>
  </si>
  <si>
    <t>YT</t>
  </si>
  <si>
    <t>Mayotte</t>
  </si>
  <si>
    <t>ZA</t>
  </si>
  <si>
    <t>South Africa</t>
  </si>
  <si>
    <t>ZM</t>
  </si>
  <si>
    <t>Zambia</t>
  </si>
  <si>
    <t>ZW</t>
  </si>
  <si>
    <t>Zimbabwe</t>
  </si>
  <si>
    <t>Branch Code</t>
  </si>
  <si>
    <t>บริษัท บีทีเอส กรุ๊ป โฮลดิ้งส์ จำกัด (มหาชน)</t>
  </si>
  <si>
    <t>1000/9 อาคารบีทีเอส วิชันนารี ปาร์ค - เซาธ์ ทาวเวอร์ ชั้นที่ 33 ถนนพหลโยธิน</t>
  </si>
  <si>
    <t>0107536000421</t>
  </si>
  <si>
    <t>Create New Vendor</t>
  </si>
  <si>
    <t>Finance</t>
  </si>
  <si>
    <t>สีเทา</t>
  </si>
  <si>
    <t xml:space="preserve">สีเหลือง </t>
  </si>
  <si>
    <t>จำเป็นต้องกรอกข้อมูล</t>
  </si>
  <si>
    <t>Dynamics 365 BC ใช้ชื่อที่อยู่ภาษาไทยเท่านั้น ยกเว้นอัลเปียร์ (Alpea)</t>
  </si>
  <si>
    <t>สีฟ้า</t>
  </si>
  <si>
    <t>สำหรับกรอกข้อมูลที่เกี่ยวข้องกับพนักงาน</t>
  </si>
  <si>
    <r>
      <rPr>
        <b/>
        <sz val="18"/>
        <color rgb="FFFF0000"/>
        <rFont val="Browallia New"/>
        <family val="2"/>
        <charset val="222"/>
      </rPr>
      <t xml:space="preserve">*ห้ามทำการลบบรรทัดด้านบน และด้านล่าง </t>
    </r>
    <r>
      <rPr>
        <b/>
        <u/>
        <sz val="18"/>
        <color rgb="FFFF0000"/>
        <rFont val="Browallia New"/>
        <family val="2"/>
        <charset val="222"/>
      </rPr>
      <t>เด็ดขาด</t>
    </r>
    <r>
      <rPr>
        <b/>
        <sz val="18"/>
        <color rgb="FFFF0000"/>
        <rFont val="Browallia New"/>
        <family val="2"/>
        <charset val="222"/>
      </rPr>
      <t xml:space="preserve"> เนื่องจากมีการผูกสูตรไว้</t>
    </r>
  </si>
  <si>
    <r>
      <rPr>
        <sz val="8"/>
        <rFont val="Tahoma"/>
        <family val="2"/>
      </rPr>
      <t>Position</t>
    </r>
    <r>
      <rPr>
        <sz val="8"/>
        <color rgb="FFFF0000"/>
        <rFont val="Tahoma"/>
        <family val="2"/>
      </rPr>
      <t>*</t>
    </r>
  </si>
  <si>
    <t>3. เพื่อป้องกันการสร้างข้อมูลซ้ำซ้อนและลดข้อผิดพลาดในการบันทึกข้อมูล</t>
  </si>
  <si>
    <t>5. เพื่อให้การดำเนินการได้รับการอนุมัติอย่างเหมาะสม และสามารถตรวจสอบย้อนหลังได้</t>
  </si>
  <si>
    <t>2. เพื่อให้ข้อมูล Vendor บนระบบ Microsoft Dynamics 365 BC มีความถูกต้องและครบถ้วน</t>
  </si>
  <si>
    <t>Requested Date</t>
  </si>
  <si>
    <t>Department</t>
  </si>
  <si>
    <t>Reason for request</t>
  </si>
  <si>
    <t>Approved Date</t>
  </si>
  <si>
    <t>* กรณีที่มีการเปลี่ยนชื่อ และที่อยู่ รบกวนแจ้งวันที่มีผลบังคับใช้</t>
  </si>
  <si>
    <t>วัตถุประสงค์ (Objectives)</t>
  </si>
  <si>
    <t>คำแนะนำในการกรอกและส่งแบบฟอร์ม (Instructions)</t>
  </si>
  <si>
    <t>1. เพื่อกำหนดแนวทางในการขอสร้าง หรือแก้ไขข้อมูล Vendor ให้เป็นมาตรฐานเดียวกัน ซึ่งข้อมูลจะดำเนินการสร้างบน SAP ก่อน แล้วจึงดำเนินการต่อบนระบบ Microsoft Dynamics 365BC ในลำดับถัดไป</t>
  </si>
  <si>
    <t>6. ส่งคำขอให้ผู้มีอำนาจอนุมัติระดับ Manager ขึ้นไป พิจารณาอนุมัติ</t>
  </si>
  <si>
    <t>4. เพื่อกำหนดหน้าที่และความรับผิดชอบของผู้ขอ ผู้อนุมัติ และผู้ดำเนินการได้อย่างชัดเจน</t>
  </si>
  <si>
    <t>สีชมพู</t>
  </si>
  <si>
    <t>หากไม่มีข้อมูล สามารถเว้นว่างได้</t>
  </si>
  <si>
    <t>สำหรับ BA</t>
  </si>
  <si>
    <t>สีส้ม</t>
  </si>
  <si>
    <r>
      <t xml:space="preserve">3. กรณีขอสร้าง Vendor ประเภทพนักงาน กรุณาระบุ Employee ID และ Employee’s Company Name ในหัวข้อ </t>
    </r>
    <r>
      <rPr>
        <sz val="14"/>
        <color rgb="FF0070C0"/>
        <rFont val="Browallia New"/>
        <family val="2"/>
        <charset val="222"/>
      </rPr>
      <t>"สีฟ้า"</t>
    </r>
  </si>
  <si>
    <t>สำหรับ BA กรอกข้อมูล</t>
  </si>
  <si>
    <r>
      <t xml:space="preserve">5. กรณีที่มีการแก้ไขชื่อหรือที่อยู่ กรุณาระบุ </t>
    </r>
    <r>
      <rPr>
        <u/>
        <sz val="14"/>
        <color theme="1"/>
        <rFont val="Browallia New"/>
        <family val="2"/>
        <charset val="222"/>
      </rPr>
      <t>วันที่มีผลบังคับใช้</t>
    </r>
    <r>
      <rPr>
        <sz val="14"/>
        <color theme="1"/>
        <rFont val="Browallia New"/>
        <family val="2"/>
        <charset val="222"/>
      </rPr>
      <t xml:space="preserve"> ทุกครั้ง</t>
    </r>
  </si>
  <si>
    <t>8. กรณีที่ต้องการสร้าง Vendor สำหรับใช้งานเพียงครั้งเดียว (One-time) ผู้ใช้งานสามารถดำเนินการได้ด้วยตนเองที่หน้า Customer/Vendor Temp List โดยใช้ Vendor No. ที่ขึ้นต้นด้วย 9000000X</t>
  </si>
  <si>
    <t>4. แนบเอกสารหลักฐานประกอบเพื่อใช้ในการยืนยันข้อมูล เช่น ภ.พ. 20, หนังสือรับรองบริษัท และเอกสารอื่นที่เกี่ยวข้อง</t>
  </si>
  <si>
    <t>Vendor No.</t>
  </si>
  <si>
    <r>
      <t xml:space="preserve">1. หากต้องการแก้ไขข้อมูลในชีท </t>
    </r>
    <r>
      <rPr>
        <sz val="14"/>
        <color rgb="FF00B050"/>
        <rFont val="Browallia New"/>
        <family val="2"/>
        <charset val="222"/>
      </rPr>
      <t>"Vendor"</t>
    </r>
    <r>
      <rPr>
        <sz val="14"/>
        <rFont val="Browallia New"/>
        <family val="2"/>
        <charset val="222"/>
      </rPr>
      <t xml:space="preserve"> ให้คัดลอกชีทดังกล่าวเป็นชีทใหม่ เพื่อแยกเก็บข้อมูลต้นฉบับที่ได้รับจากผู้ใช้งาน จากนั้นให้ดำเนินการแก้ไขในชีทเดิม เนื่องจาก </t>
    </r>
    <r>
      <rPr>
        <sz val="14"/>
        <color theme="1" tint="0.499984740745262"/>
        <rFont val="Browallia New"/>
        <family val="2"/>
        <charset val="222"/>
      </rPr>
      <t xml:space="preserve">ชีทสีเทา "Vendor Request Form (for SAP)" </t>
    </r>
    <r>
      <rPr>
        <sz val="14"/>
        <rFont val="Browallia New"/>
        <family val="2"/>
        <charset val="222"/>
      </rPr>
      <t xml:space="preserve">มีการลิงก์สูตรมาจากชีท </t>
    </r>
    <r>
      <rPr>
        <sz val="14"/>
        <color rgb="FF00B050"/>
        <rFont val="Browallia New"/>
        <family val="2"/>
        <charset val="222"/>
      </rPr>
      <t>"Vendor"</t>
    </r>
  </si>
  <si>
    <r>
      <t xml:space="preserve">2. สำหรับข้อมูลที่จะจัดทำบนระบบ SAP ให้ใช้ </t>
    </r>
    <r>
      <rPr>
        <sz val="14"/>
        <color theme="1" tint="0.499984740745262"/>
        <rFont val="Browallia New"/>
        <family val="2"/>
        <charset val="222"/>
      </rPr>
      <t>ชีทสีเทา "Vendor Request Form (for SAP)"</t>
    </r>
  </si>
  <si>
    <t>* กรณีที่ระบุ Posting Group เป็น RPT ทางทีม BA จะดำเนินการสร้าง Vendor Dimension ประกอบด้วยทุกครั้ง</t>
  </si>
  <si>
    <t>สำหรับผู้ใช้งานระบุ Vendor No. ที่ต้องการแก้ไข (กรณีขอสร้างใหม่ ให้เว้นว่าง) และสำหรับ BA ระบุ BP Code ที่สร้างใหม่</t>
  </si>
  <si>
    <t>คำอธิบาย</t>
  </si>
  <si>
    <t>สี</t>
  </si>
  <si>
    <t>*สำหรับ BA กรอกข้อมูล</t>
  </si>
  <si>
    <t>ที่อยู่ เช่น 
แขวง …...
ตำบล …...</t>
  </si>
  <si>
    <t>ที่อยู่ เช่น 
เขต    …..
อำเภอ …..</t>
  </si>
  <si>
    <t>9. หากต้องการแก้ไขข้อมูล General Data หน้า Vendor Card โปรดแจ้งทีม BA อัพเดทข้อมูล</t>
  </si>
  <si>
    <r>
      <t xml:space="preserve">2. กรอกข้อมูลที่จำเป็นในหัวข้อ </t>
    </r>
    <r>
      <rPr>
        <b/>
        <sz val="14"/>
        <color rgb="FFFFC000"/>
        <rFont val="Browallia New"/>
        <family val="2"/>
      </rPr>
      <t>"สีเหลือง"</t>
    </r>
    <r>
      <rPr>
        <sz val="14"/>
        <color theme="1"/>
        <rFont val="Browallia New"/>
        <family val="2"/>
        <charset val="222"/>
      </rPr>
      <t xml:space="preserve"> ให้ครบถ้วน</t>
    </r>
  </si>
  <si>
    <t>ที่อยู่ เช่น 
แขวง …...
ตำบล ……</t>
  </si>
  <si>
    <t>7. กรณีที่ต้องการเพิ่มข้อมูล Temp ภายใต้ Vendor No. ที่มีอยู่แล้ว ผู้ใช้งานสามารถดำเนินการได้ด้วยตนเองที่หน้า Customer/Vendor Temp List</t>
  </si>
  <si>
    <r>
      <t xml:space="preserve">1. กรอกข้อมูล Vendor เฉพาะ </t>
    </r>
    <r>
      <rPr>
        <sz val="14"/>
        <color rgb="FF00B050"/>
        <rFont val="Browallia New"/>
        <family val="2"/>
        <charset val="222"/>
      </rPr>
      <t>ชีทสีเขียว "Vendor"</t>
    </r>
    <r>
      <rPr>
        <sz val="14"/>
        <color theme="1"/>
        <rFont val="Browallia New"/>
        <family val="2"/>
        <charset val="222"/>
      </rPr>
      <t xml:space="preserve"> เท่านั้น โดยสามารถดูตัวอย่างการกรอกข้อมูลใน</t>
    </r>
    <r>
      <rPr>
        <sz val="14"/>
        <color theme="5" tint="-0.249977111117893"/>
        <rFont val="Browallia New"/>
        <family val="2"/>
      </rPr>
      <t>ชีทสีส้ม "ตัวอย่างการกรอกข้อมูล Vendor"</t>
    </r>
    <r>
      <rPr>
        <sz val="14"/>
        <color theme="1"/>
        <rFont val="Browallia New"/>
        <family val="2"/>
        <charset val="222"/>
      </rPr>
      <t xml:space="preserve"> (ชีทสีเทา สำหรับ BA ผู้ใช้งานไม่ต้องทำการกรอกข้อมูล)</t>
    </r>
  </si>
  <si>
    <r>
      <rPr>
        <b/>
        <sz val="14"/>
        <color rgb="FFFF0000"/>
        <rFont val="Browallia New"/>
        <family val="2"/>
        <charset val="222"/>
      </rPr>
      <t>*(TH)</t>
    </r>
    <r>
      <rPr>
        <sz val="14"/>
        <color rgb="FFFF0000"/>
        <rFont val="Browallia New"/>
        <family val="2"/>
        <charset val="222"/>
      </rPr>
      <t xml:space="preserve"> โปรดระบุคำว่า "แขวง" หรือ "ตำบล" นำหน้าชื่อพื้นที่ตามที่อยู่</t>
    </r>
  </si>
  <si>
    <r>
      <rPr>
        <b/>
        <sz val="14"/>
        <color rgb="FFFF0000"/>
        <rFont val="Browallia New"/>
        <family val="2"/>
        <charset val="222"/>
      </rPr>
      <t>*(EN)</t>
    </r>
    <r>
      <rPr>
        <sz val="14"/>
        <color rgb="FFFF0000"/>
        <rFont val="Browallia New"/>
        <family val="2"/>
        <charset val="222"/>
      </rPr>
      <t xml:space="preserve"> โปรดระบุชื่อแขวง/ตำบล เป็นภาษาอังกฤษ หรือทับศัพท์ โดยไม่ต้องใส่คำว่า "Khwaeng", "Tambon" หรือ "Subdistrict"</t>
    </r>
  </si>
  <si>
    <r>
      <rPr>
        <b/>
        <sz val="14"/>
        <color rgb="FFFF0000"/>
        <rFont val="Browallia New"/>
        <family val="2"/>
        <charset val="222"/>
      </rPr>
      <t>*(TH)</t>
    </r>
    <r>
      <rPr>
        <sz val="14"/>
        <color rgb="FFFF0000"/>
        <rFont val="Browallia New"/>
        <family val="2"/>
        <charset val="222"/>
      </rPr>
      <t xml:space="preserve"> โปรดระบุคำว่า "เขต" หรือ "อำเภอ" นำหน้าชื่อพื้นที่ตามที่อยู่</t>
    </r>
  </si>
  <si>
    <r>
      <rPr>
        <b/>
        <sz val="14"/>
        <color rgb="FFFF0000"/>
        <rFont val="Browallia New"/>
        <family val="2"/>
        <charset val="222"/>
      </rPr>
      <t>*(EN)</t>
    </r>
    <r>
      <rPr>
        <sz val="14"/>
        <color rgb="FFFF0000"/>
        <rFont val="Browallia New"/>
        <family val="2"/>
        <charset val="222"/>
      </rPr>
      <t xml:space="preserve"> โปรดระบุชื่อเขต/อำเภอ เป็นภาษาอังกฤษ หรือทับศัพท์ โดยไม่ต้องใส่คำว่า "Khet", "Amphoe" หรือ "District"</t>
    </r>
  </si>
  <si>
    <t>BEERTINI COMPANY LIMITED</t>
  </si>
  <si>
    <t>522/147 Asok-Din Daeng Road,</t>
  </si>
  <si>
    <t>Din Daeng,</t>
  </si>
  <si>
    <t>Bangkok</t>
  </si>
  <si>
    <t>0105560122954</t>
  </si>
  <si>
    <t>บริษัท ไพบูลย์ธุรกิจ จำกัด</t>
  </si>
  <si>
    <t>เลขที่ 46 ถนนสาทรเหนือ</t>
  </si>
  <si>
    <t>แขวงสีลม</t>
  </si>
  <si>
    <t>เขตบางรัก</t>
  </si>
  <si>
    <t>0105516000555</t>
  </si>
  <si>
    <t>ER01LP0013</t>
  </si>
  <si>
    <t>LP00134567</t>
  </si>
  <si>
    <t>ALPEA COMPANY LIMITED</t>
  </si>
  <si>
    <t>นายนัฐณรงค์ ทองแท้</t>
  </si>
  <si>
    <t>66/220 หมู่บ้านพฤกษา 76 ซอย 12 หมู่ 12</t>
  </si>
  <si>
    <t>ตำบลบางแม่นาง</t>
  </si>
  <si>
    <t>อำเภอบางใหญ่</t>
  </si>
  <si>
    <t>จังหวัดนนทบุรี</t>
  </si>
  <si>
    <t>3120200557061</t>
  </si>
  <si>
    <r>
      <t xml:space="preserve">10. ส่งแบบฟอร์มที่ได้รับอนุมัติแล้ว พร้อมเอกสารประกอบ (หากมี) ส่งเข้า Email: </t>
    </r>
    <r>
      <rPr>
        <b/>
        <sz val="14"/>
        <color theme="1"/>
        <rFont val="Browallia New"/>
        <family val="2"/>
        <charset val="222"/>
      </rPr>
      <t>ms365_sys@btsgroup.co.th</t>
    </r>
    <r>
      <rPr>
        <sz val="14"/>
        <color theme="1"/>
        <rFont val="Browallia New"/>
        <family val="2"/>
        <charset val="222"/>
      </rPr>
      <t xml:space="preserve"> เพื่อทำการเปิด Ticket</t>
    </r>
  </si>
  <si>
    <t>10008066-850</t>
  </si>
  <si>
    <t>บริษัท ซี.เจ. เอ็กซ์เพรส กรุ๊ป จำกัด</t>
  </si>
  <si>
    <t>00850</t>
  </si>
  <si>
    <t>393 อาคาร393 สีลม ชั้น 2,4 และ 5 ถนนสีลม</t>
  </si>
  <si>
    <t>0105556055491</t>
  </si>
  <si>
    <t>Instruction</t>
  </si>
  <si>
    <t>สำหรับผู้ใช้งาน กรอกข้อมูลในชีท "Vendor"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</si>
</sst>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51" x14ac:knownFonts="1">
    <font>
      <sz val="11"/>
      <color theme="1"/>
      <name val="Tahoma"/>
      <family val="2"/>
      <charset val="222"/>
      <scheme val="minor"/>
    </font>
    <font>
      <sz val="14"/>
      <name val="Browallia New"/>
      <family val="2"/>
    </font>
    <font>
      <b/>
      <sz val="14"/>
      <name val="Browallia New"/>
      <family val="2"/>
    </font>
    <font>
      <sz val="14"/>
      <name val="Browallia New"/>
      <family val="2"/>
      <charset val="222"/>
    </font>
    <font>
      <sz val="11"/>
      <name val="Tahoma"/>
      <family val="2"/>
      <scheme val="minor"/>
    </font>
    <font>
      <b/>
      <sz val="9"/>
      <color rgb="FF000000"/>
      <name val="Tahoma"/>
      <family val="2"/>
    </font>
    <font>
      <b/>
      <sz val="9"/>
      <color indexed="81"/>
      <name val="Tahoma"/>
      <family val="2"/>
    </font>
    <font>
      <b/>
      <sz val="14"/>
      <name val="Browallia New"/>
      <family val="2"/>
      <charset val="222"/>
    </font>
    <font>
      <b/>
      <sz val="14"/>
      <color rgb="FF0070C0"/>
      <name val="Browallia New"/>
      <family val="2"/>
      <charset val="222"/>
    </font>
    <font>
      <b/>
      <u/>
      <sz val="18"/>
      <name val="Browallia New"/>
      <family val="2"/>
      <charset val="222"/>
    </font>
    <font>
      <sz val="10"/>
      <name val="Arial"/>
      <family val="2"/>
    </font>
    <font>
      <b/>
      <sz val="11"/>
      <name val="Tahoma"/>
      <family val="2"/>
    </font>
    <font>
      <b/>
      <sz val="14"/>
      <name val="Cordia New"/>
      <family val="2"/>
    </font>
    <font>
      <b/>
      <sz val="9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rgb="FFFF0000"/>
      <name val="Tahoma"/>
      <family val="2"/>
    </font>
    <font>
      <i/>
      <sz val="8"/>
      <color rgb="FF0070C0"/>
      <name val="Tahoma"/>
      <family val="2"/>
    </font>
    <font>
      <i/>
      <sz val="8"/>
      <name val="Tahoma"/>
      <family val="2"/>
    </font>
    <font>
      <i/>
      <sz val="8"/>
      <color theme="1" tint="0.499984740745262"/>
      <name val="Tahoma"/>
      <family val="2"/>
    </font>
    <font>
      <b/>
      <sz val="8"/>
      <color theme="1" tint="0.499984740745262"/>
      <name val="Tahoma"/>
      <family val="2"/>
    </font>
    <font>
      <sz val="8"/>
      <color theme="1" tint="0.499984740745262"/>
      <name val="Tahoma"/>
      <family val="2"/>
    </font>
    <font>
      <i/>
      <sz val="7"/>
      <color rgb="FF0070C0"/>
      <name val="Tahoma"/>
      <family val="2"/>
    </font>
    <font>
      <i/>
      <sz val="8"/>
      <color theme="4"/>
      <name val="Tahoma"/>
      <family val="2"/>
    </font>
    <font>
      <sz val="8"/>
      <color rgb="FF0070C0"/>
      <name val="Tahoma"/>
      <family val="2"/>
    </font>
    <font>
      <b/>
      <i/>
      <sz val="8"/>
      <name val="Tahoma"/>
      <family val="2"/>
    </font>
    <font>
      <sz val="7"/>
      <name val="Tahoma"/>
      <family val="2"/>
    </font>
    <font>
      <sz val="9"/>
      <name val="Tahoma"/>
      <family val="2"/>
    </font>
    <font>
      <sz val="10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14"/>
      <color theme="1"/>
      <name val="Browallia New"/>
      <family val="2"/>
      <charset val="222"/>
    </font>
    <font>
      <u/>
      <sz val="11"/>
      <color theme="10"/>
      <name val="Tahoma"/>
      <family val="2"/>
      <charset val="222"/>
      <scheme val="minor"/>
    </font>
    <font>
      <b/>
      <u/>
      <sz val="18"/>
      <color rgb="FFFF0000"/>
      <name val="Browallia New"/>
      <family val="2"/>
      <charset val="222"/>
    </font>
    <font>
      <sz val="8"/>
      <name val="Tahoma"/>
      <family val="2"/>
      <charset val="222"/>
      <scheme val="minor"/>
    </font>
    <font>
      <u/>
      <sz val="14"/>
      <color theme="10"/>
      <name val="Browallia New"/>
      <family val="2"/>
      <charset val="222"/>
    </font>
    <font>
      <sz val="14"/>
      <color theme="1"/>
      <name val="Browallia New"/>
      <family val="2"/>
      <charset val="222"/>
    </font>
    <font>
      <sz val="10"/>
      <name val="Tahoma"/>
      <family val="2"/>
    </font>
    <font>
      <b/>
      <sz val="18"/>
      <color rgb="FFFF0000"/>
      <name val="Browallia New"/>
      <family val="2"/>
      <charset val="222"/>
    </font>
    <font>
      <b/>
      <u/>
      <sz val="14"/>
      <color theme="1"/>
      <name val="Browallia New"/>
      <family val="2"/>
      <charset val="222"/>
    </font>
    <font>
      <sz val="14"/>
      <color rgb="FF00B050"/>
      <name val="Browallia New"/>
      <family val="2"/>
      <charset val="222"/>
    </font>
    <font>
      <sz val="14"/>
      <color rgb="FF0070C0"/>
      <name val="Browallia New"/>
      <family val="2"/>
      <charset val="222"/>
    </font>
    <font>
      <u/>
      <sz val="14"/>
      <color theme="1"/>
      <name val="Browallia New"/>
      <family val="2"/>
      <charset val="222"/>
    </font>
    <font>
      <sz val="14"/>
      <color theme="1" tint="0.499984740745262"/>
      <name val="Browallia New"/>
      <family val="2"/>
      <charset val="222"/>
    </font>
    <font>
      <i/>
      <sz val="14"/>
      <color rgb="FFFF0000"/>
      <name val="Browallia New"/>
      <family val="2"/>
      <charset val="222"/>
    </font>
    <font>
      <sz val="14"/>
      <color theme="5" tint="-0.249977111117893"/>
      <name val="Browallia New"/>
      <family val="2"/>
    </font>
    <font>
      <b/>
      <sz val="14"/>
      <color rgb="FFFFC000"/>
      <name val="Browallia New"/>
      <family val="2"/>
    </font>
    <font>
      <sz val="14"/>
      <color rgb="FFFF0000"/>
      <name val="Browallia New"/>
      <family val="2"/>
      <charset val="222"/>
    </font>
    <font>
      <b/>
      <sz val="14"/>
      <color rgb="FFFF0000"/>
      <name val="Browallia New"/>
      <family val="2"/>
      <charset val="222"/>
    </font>
    <font>
      <b/>
      <sz val="22"/>
      <name val="Browallia New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0" fillId="0" borderId="0"/>
    <xf numFmtId="0" fontId="33" fillId="0" borderId="0" applyNumberFormat="0" applyFill="0" applyBorder="0" applyAlignment="0" applyProtection="0"/>
  </cellStyleXfs>
  <cellXfs count="23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3" fillId="0" borderId="0" xfId="0" quotePrefix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 applyProtection="1">
      <alignment horizontal="left" vertical="top"/>
      <protection locked="0"/>
    </xf>
    <xf numFmtId="0" fontId="1" fillId="0" borderId="0" xfId="0" quotePrefix="1" applyFont="1" applyAlignment="1" applyProtection="1">
      <alignment horizontal="left" vertical="top"/>
      <protection locked="0"/>
    </xf>
    <xf numFmtId="0" fontId="1" fillId="0" borderId="0" xfId="0" quotePrefix="1" applyFont="1" applyAlignment="1">
      <alignment horizontal="left" vertical="top"/>
    </xf>
    <xf numFmtId="0" fontId="1" fillId="0" borderId="0" xfId="1" applyFont="1" applyAlignment="1">
      <alignment horizontal="center" vertical="top"/>
    </xf>
    <xf numFmtId="49" fontId="2" fillId="4" borderId="3" xfId="1" applyNumberFormat="1" applyFont="1" applyFill="1" applyBorder="1" applyAlignment="1">
      <alignment horizontal="center" vertical="top"/>
    </xf>
    <xf numFmtId="49" fontId="2" fillId="4" borderId="4" xfId="1" applyNumberFormat="1" applyFont="1" applyFill="1" applyBorder="1" applyAlignment="1">
      <alignment horizontal="center" vertical="top"/>
    </xf>
    <xf numFmtId="0" fontId="1" fillId="0" borderId="0" xfId="1" applyFont="1" applyAlignment="1">
      <alignment horizontal="left" vertical="top"/>
    </xf>
    <xf numFmtId="49" fontId="1" fillId="0" borderId="1" xfId="1" applyNumberFormat="1" applyFont="1" applyBorder="1" applyAlignment="1">
      <alignment horizontal="left" vertical="top"/>
    </xf>
    <xf numFmtId="49" fontId="1" fillId="0" borderId="2" xfId="1" applyNumberFormat="1" applyFont="1" applyBorder="1" applyAlignment="1">
      <alignment horizontal="left" vertical="top"/>
    </xf>
    <xf numFmtId="0" fontId="1" fillId="0" borderId="5" xfId="1" applyFont="1" applyBorder="1" applyAlignment="1">
      <alignment horizontal="left" vertical="top"/>
    </xf>
    <xf numFmtId="0" fontId="1" fillId="0" borderId="0" xfId="1" applyFont="1" applyAlignment="1">
      <alignment horizontal="center" vertical="top" wrapText="1"/>
    </xf>
    <xf numFmtId="49" fontId="2" fillId="4" borderId="3" xfId="1" applyNumberFormat="1" applyFont="1" applyFill="1" applyBorder="1" applyAlignment="1">
      <alignment horizontal="center" vertical="top" wrapText="1"/>
    </xf>
    <xf numFmtId="49" fontId="2" fillId="4" borderId="6" xfId="1" applyNumberFormat="1" applyFont="1" applyFill="1" applyBorder="1" applyAlignment="1">
      <alignment horizontal="center" vertical="top" wrapText="1"/>
    </xf>
    <xf numFmtId="49" fontId="2" fillId="4" borderId="4" xfId="1" applyNumberFormat="1" applyFont="1" applyFill="1" applyBorder="1" applyAlignment="1">
      <alignment horizontal="center" vertical="top" wrapText="1"/>
    </xf>
    <xf numFmtId="0" fontId="2" fillId="4" borderId="4" xfId="1" applyFont="1" applyFill="1" applyBorder="1" applyAlignment="1">
      <alignment horizontal="center" vertical="top" wrapText="1"/>
    </xf>
    <xf numFmtId="0" fontId="1" fillId="0" borderId="0" xfId="1" applyFont="1" applyAlignment="1">
      <alignment horizontal="left" vertical="top" wrapText="1"/>
    </xf>
    <xf numFmtId="49" fontId="1" fillId="0" borderId="2" xfId="1" applyNumberFormat="1" applyFont="1" applyBorder="1" applyAlignment="1">
      <alignment horizontal="left" vertical="top" wrapText="1"/>
    </xf>
    <xf numFmtId="49" fontId="1" fillId="0" borderId="7" xfId="1" applyNumberFormat="1" applyFont="1" applyBorder="1" applyAlignment="1">
      <alignment horizontal="left" vertical="top" wrapText="1"/>
    </xf>
    <xf numFmtId="0" fontId="1" fillId="0" borderId="7" xfId="1" applyFont="1" applyBorder="1" applyAlignment="1">
      <alignment horizontal="left" vertical="top" wrapText="1"/>
    </xf>
    <xf numFmtId="0" fontId="1" fillId="0" borderId="2" xfId="1" applyFont="1" applyBorder="1" applyAlignment="1">
      <alignment horizontal="left" vertical="top" wrapText="1"/>
    </xf>
    <xf numFmtId="49" fontId="1" fillId="2" borderId="2" xfId="1" applyNumberFormat="1" applyFont="1" applyFill="1" applyBorder="1" applyAlignment="1">
      <alignment horizontal="left" vertical="top" wrapText="1"/>
    </xf>
    <xf numFmtId="0" fontId="1" fillId="2" borderId="0" xfId="1" applyFont="1" applyFill="1" applyAlignment="1">
      <alignment horizontal="left" vertical="top" wrapText="1"/>
    </xf>
    <xf numFmtId="49" fontId="2" fillId="4" borderId="6" xfId="1" applyNumberFormat="1" applyFont="1" applyFill="1" applyBorder="1" applyAlignment="1">
      <alignment horizontal="center" vertical="top"/>
    </xf>
    <xf numFmtId="49" fontId="1" fillId="0" borderId="7" xfId="1" applyNumberFormat="1" applyFont="1" applyBorder="1" applyAlignment="1">
      <alignment horizontal="left" vertical="top"/>
    </xf>
    <xf numFmtId="0" fontId="1" fillId="2" borderId="7" xfId="1" applyFont="1" applyFill="1" applyBorder="1" applyAlignment="1">
      <alignment horizontal="left" vertical="top"/>
    </xf>
    <xf numFmtId="49" fontId="1" fillId="0" borderId="1" xfId="1" quotePrefix="1" applyNumberFormat="1" applyFont="1" applyBorder="1" applyAlignment="1">
      <alignment horizontal="left" vertical="top"/>
    </xf>
    <xf numFmtId="0" fontId="7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1" fillId="0" borderId="8" xfId="1" applyFont="1" applyBorder="1" applyAlignment="1">
      <alignment horizontal="left" vertical="top"/>
    </xf>
    <xf numFmtId="0" fontId="12" fillId="6" borderId="0" xfId="2" applyFont="1" applyFill="1"/>
    <xf numFmtId="0" fontId="13" fillId="6" borderId="7" xfId="2" applyFont="1" applyFill="1" applyBorder="1" applyAlignment="1">
      <alignment vertical="center"/>
    </xf>
    <xf numFmtId="0" fontId="13" fillId="6" borderId="14" xfId="2" applyFont="1" applyFill="1" applyBorder="1" applyAlignment="1">
      <alignment vertical="center"/>
    </xf>
    <xf numFmtId="0" fontId="13" fillId="6" borderId="1" xfId="2" applyFont="1" applyFill="1" applyBorder="1" applyAlignment="1">
      <alignment vertical="center"/>
    </xf>
    <xf numFmtId="0" fontId="14" fillId="6" borderId="0" xfId="2" applyFont="1" applyFill="1"/>
    <xf numFmtId="0" fontId="13" fillId="6" borderId="11" xfId="2" applyFont="1" applyFill="1" applyBorder="1" applyAlignment="1">
      <alignment horizontal="left" vertical="center"/>
    </xf>
    <xf numFmtId="0" fontId="13" fillId="6" borderId="0" xfId="2" applyFont="1" applyFill="1" applyAlignment="1">
      <alignment horizontal="left" vertical="center"/>
    </xf>
    <xf numFmtId="0" fontId="13" fillId="6" borderId="5" xfId="2" applyFont="1" applyFill="1" applyBorder="1" applyAlignment="1">
      <alignment horizontal="left" vertical="center"/>
    </xf>
    <xf numFmtId="0" fontId="14" fillId="6" borderId="0" xfId="2" applyFont="1" applyFill="1" applyAlignment="1">
      <alignment vertical="center"/>
    </xf>
    <xf numFmtId="0" fontId="15" fillId="6" borderId="11" xfId="2" applyFont="1" applyFill="1" applyBorder="1" applyAlignment="1">
      <alignment vertical="center"/>
    </xf>
    <xf numFmtId="0" fontId="15" fillId="6" borderId="0" xfId="2" applyFont="1" applyFill="1" applyAlignment="1">
      <alignment vertical="center"/>
    </xf>
    <xf numFmtId="0" fontId="15" fillId="6" borderId="13" xfId="2" applyFont="1" applyFill="1" applyBorder="1" applyAlignment="1">
      <alignment vertical="center"/>
    </xf>
    <xf numFmtId="0" fontId="15" fillId="7" borderId="0" xfId="2" applyFont="1" applyFill="1" applyAlignment="1">
      <alignment vertical="center"/>
    </xf>
    <xf numFmtId="0" fontId="15" fillId="6" borderId="2" xfId="2" applyFont="1" applyFill="1" applyBorder="1" applyAlignment="1">
      <alignment horizontal="center" vertical="center"/>
    </xf>
    <xf numFmtId="0" fontId="15" fillId="6" borderId="0" xfId="2" applyFont="1" applyFill="1" applyAlignment="1">
      <alignment horizontal="center" vertical="center"/>
    </xf>
    <xf numFmtId="0" fontId="14" fillId="6" borderId="12" xfId="2" applyFont="1" applyFill="1" applyBorder="1" applyAlignment="1">
      <alignment vertical="center"/>
    </xf>
    <xf numFmtId="0" fontId="15" fillId="6" borderId="6" xfId="2" applyFont="1" applyFill="1" applyBorder="1"/>
    <xf numFmtId="0" fontId="15" fillId="6" borderId="13" xfId="2" applyFont="1" applyFill="1" applyBorder="1"/>
    <xf numFmtId="0" fontId="15" fillId="7" borderId="13" xfId="2" applyFont="1" applyFill="1" applyBorder="1"/>
    <xf numFmtId="0" fontId="14" fillId="6" borderId="3" xfId="2" applyFont="1" applyFill="1" applyBorder="1"/>
    <xf numFmtId="0" fontId="13" fillId="6" borderId="11" xfId="2" applyFont="1" applyFill="1" applyBorder="1" applyAlignment="1">
      <alignment vertical="center"/>
    </xf>
    <xf numFmtId="0" fontId="13" fillId="6" borderId="0" xfId="2" applyFont="1" applyFill="1" applyAlignment="1">
      <alignment vertical="center"/>
    </xf>
    <xf numFmtId="0" fontId="13" fillId="6" borderId="12" xfId="2" applyFont="1" applyFill="1" applyBorder="1" applyAlignment="1">
      <alignment vertical="center"/>
    </xf>
    <xf numFmtId="0" fontId="15" fillId="7" borderId="11" xfId="2" applyFont="1" applyFill="1" applyBorder="1"/>
    <xf numFmtId="0" fontId="15" fillId="7" borderId="0" xfId="2" applyFont="1" applyFill="1"/>
    <xf numFmtId="0" fontId="14" fillId="6" borderId="12" xfId="2" applyFont="1" applyFill="1" applyBorder="1"/>
    <xf numFmtId="0" fontId="14" fillId="6" borderId="11" xfId="2" applyFont="1" applyFill="1" applyBorder="1" applyAlignment="1">
      <alignment vertical="center"/>
    </xf>
    <xf numFmtId="0" fontId="14" fillId="6" borderId="2" xfId="2" applyFont="1" applyFill="1" applyBorder="1" applyAlignment="1">
      <alignment vertical="center"/>
    </xf>
    <xf numFmtId="0" fontId="17" fillId="7" borderId="0" xfId="2" applyFont="1" applyFill="1"/>
    <xf numFmtId="0" fontId="18" fillId="7" borderId="0" xfId="2" applyFont="1" applyFill="1" applyAlignment="1">
      <alignment vertical="center"/>
    </xf>
    <xf numFmtId="0" fontId="15" fillId="7" borderId="12" xfId="2" applyFont="1" applyFill="1" applyBorder="1" applyAlignment="1">
      <alignment vertical="center"/>
    </xf>
    <xf numFmtId="0" fontId="17" fillId="7" borderId="0" xfId="2" applyFont="1" applyFill="1" applyAlignment="1">
      <alignment vertical="center"/>
    </xf>
    <xf numFmtId="0" fontId="15" fillId="6" borderId="12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15" fillId="6" borderId="3" xfId="2" applyFont="1" applyFill="1" applyBorder="1"/>
    <xf numFmtId="0" fontId="15" fillId="6" borderId="0" xfId="2" applyFont="1" applyFill="1"/>
    <xf numFmtId="0" fontId="16" fillId="6" borderId="0" xfId="2" applyFont="1" applyFill="1" applyAlignment="1">
      <alignment vertical="center"/>
    </xf>
    <xf numFmtId="0" fontId="15" fillId="6" borderId="0" xfId="2" applyFont="1" applyFill="1" applyAlignment="1">
      <alignment horizontal="left" vertical="center"/>
    </xf>
    <xf numFmtId="0" fontId="15" fillId="7" borderId="0" xfId="2" applyFont="1" applyFill="1" applyAlignment="1">
      <alignment horizontal="left" vertical="center"/>
    </xf>
    <xf numFmtId="0" fontId="14" fillId="6" borderId="0" xfId="2" applyFont="1" applyFill="1" applyAlignment="1">
      <alignment horizontal="left" vertical="center"/>
    </xf>
    <xf numFmtId="0" fontId="17" fillId="0" borderId="0" xfId="2" applyFont="1"/>
    <xf numFmtId="0" fontId="15" fillId="7" borderId="0" xfId="2" applyFont="1" applyFill="1" applyAlignment="1">
      <alignment horizontal="center" vertical="center"/>
    </xf>
    <xf numFmtId="0" fontId="15" fillId="7" borderId="13" xfId="2" applyFont="1" applyFill="1" applyBorder="1" applyAlignment="1">
      <alignment vertical="center"/>
    </xf>
    <xf numFmtId="0" fontId="16" fillId="7" borderId="0" xfId="2" applyFont="1" applyFill="1" applyAlignment="1">
      <alignment vertical="center"/>
    </xf>
    <xf numFmtId="0" fontId="15" fillId="6" borderId="6" xfId="2" applyFont="1" applyFill="1" applyBorder="1" applyAlignment="1">
      <alignment vertical="center"/>
    </xf>
    <xf numFmtId="0" fontId="14" fillId="6" borderId="13" xfId="2" applyFont="1" applyFill="1" applyBorder="1" applyAlignment="1">
      <alignment vertical="center"/>
    </xf>
    <xf numFmtId="0" fontId="15" fillId="6" borderId="3" xfId="2" applyFont="1" applyFill="1" applyBorder="1" applyAlignment="1">
      <alignment vertical="center"/>
    </xf>
    <xf numFmtId="0" fontId="13" fillId="6" borderId="9" xfId="2" applyFont="1" applyFill="1" applyBorder="1" applyAlignment="1">
      <alignment vertical="center"/>
    </xf>
    <xf numFmtId="0" fontId="13" fillId="6" borderId="10" xfId="2" applyFont="1" applyFill="1" applyBorder="1" applyAlignment="1">
      <alignment vertical="center"/>
    </xf>
    <xf numFmtId="0" fontId="13" fillId="6" borderId="5" xfId="2" applyFont="1" applyFill="1" applyBorder="1" applyAlignment="1">
      <alignment vertical="center"/>
    </xf>
    <xf numFmtId="0" fontId="15" fillId="6" borderId="0" xfId="2" applyFont="1" applyFill="1" applyAlignment="1">
      <alignment horizontal="left"/>
    </xf>
    <xf numFmtId="0" fontId="15" fillId="7" borderId="11" xfId="2" applyFont="1" applyFill="1" applyBorder="1" applyAlignment="1">
      <alignment vertical="center"/>
    </xf>
    <xf numFmtId="0" fontId="15" fillId="6" borderId="2" xfId="2" applyFont="1" applyFill="1" applyBorder="1" applyAlignment="1">
      <alignment vertical="center"/>
    </xf>
    <xf numFmtId="0" fontId="15" fillId="6" borderId="11" xfId="2" applyFont="1" applyFill="1" applyBorder="1"/>
    <xf numFmtId="0" fontId="15" fillId="6" borderId="12" xfId="2" applyFont="1" applyFill="1" applyBorder="1"/>
    <xf numFmtId="0" fontId="19" fillId="6" borderId="0" xfId="2" applyFont="1" applyFill="1" applyAlignment="1">
      <alignment vertical="center"/>
    </xf>
    <xf numFmtId="0" fontId="18" fillId="6" borderId="0" xfId="2" applyFont="1" applyFill="1" applyAlignment="1">
      <alignment vertical="center"/>
    </xf>
    <xf numFmtId="0" fontId="20" fillId="6" borderId="0" xfId="2" applyFont="1" applyFill="1" applyAlignment="1">
      <alignment vertical="center"/>
    </xf>
    <xf numFmtId="0" fontId="14" fillId="7" borderId="0" xfId="2" applyFont="1" applyFill="1" applyAlignment="1">
      <alignment vertical="center"/>
    </xf>
    <xf numFmtId="0" fontId="21" fillId="7" borderId="0" xfId="2" applyFont="1" applyFill="1" applyAlignment="1">
      <alignment vertical="center"/>
    </xf>
    <xf numFmtId="0" fontId="22" fillId="7" borderId="0" xfId="2" applyFont="1" applyFill="1" applyAlignment="1">
      <alignment vertical="center"/>
    </xf>
    <xf numFmtId="0" fontId="23" fillId="6" borderId="0" xfId="2" applyFont="1" applyFill="1" applyAlignment="1">
      <alignment vertical="center"/>
    </xf>
    <xf numFmtId="0" fontId="15" fillId="7" borderId="0" xfId="2" quotePrefix="1" applyFont="1" applyFill="1" applyAlignment="1">
      <alignment horizontal="center" vertical="center"/>
    </xf>
    <xf numFmtId="0" fontId="14" fillId="0" borderId="0" xfId="2" applyFont="1"/>
    <xf numFmtId="187" fontId="15" fillId="7" borderId="0" xfId="2" applyNumberFormat="1" applyFont="1" applyFill="1" applyAlignment="1">
      <alignment vertical="center"/>
    </xf>
    <xf numFmtId="0" fontId="26" fillId="6" borderId="0" xfId="2" applyFont="1" applyFill="1" applyAlignment="1">
      <alignment vertical="center"/>
    </xf>
    <xf numFmtId="0" fontId="14" fillId="0" borderId="0" xfId="2" applyFont="1" applyAlignment="1">
      <alignment vertical="center"/>
    </xf>
    <xf numFmtId="0" fontId="14" fillId="6" borderId="3" xfId="2" applyFont="1" applyFill="1" applyBorder="1" applyAlignment="1">
      <alignment vertical="center"/>
    </xf>
    <xf numFmtId="0" fontId="27" fillId="6" borderId="0" xfId="2" applyFont="1" applyFill="1"/>
    <xf numFmtId="0" fontId="27" fillId="7" borderId="0" xfId="2" applyFont="1" applyFill="1"/>
    <xf numFmtId="0" fontId="15" fillId="6" borderId="9" xfId="2" applyFont="1" applyFill="1" applyBorder="1"/>
    <xf numFmtId="0" fontId="15" fillId="6" borderId="10" xfId="2" applyFont="1" applyFill="1" applyBorder="1"/>
    <xf numFmtId="0" fontId="15" fillId="7" borderId="10" xfId="2" applyFont="1" applyFill="1" applyBorder="1"/>
    <xf numFmtId="0" fontId="15" fillId="6" borderId="5" xfId="2" applyFont="1" applyFill="1" applyBorder="1"/>
    <xf numFmtId="0" fontId="28" fillId="6" borderId="11" xfId="2" applyFont="1" applyFill="1" applyBorder="1"/>
    <xf numFmtId="0" fontId="30" fillId="6" borderId="12" xfId="2" applyFont="1" applyFill="1" applyBorder="1"/>
    <xf numFmtId="0" fontId="30" fillId="6" borderId="0" xfId="2" applyFont="1" applyFill="1"/>
    <xf numFmtId="0" fontId="30" fillId="6" borderId="11" xfId="2" applyFont="1" applyFill="1" applyBorder="1"/>
    <xf numFmtId="0" fontId="28" fillId="6" borderId="12" xfId="2" applyFont="1" applyFill="1" applyBorder="1"/>
    <xf numFmtId="0" fontId="28" fillId="6" borderId="0" xfId="2" applyFont="1" applyFill="1"/>
    <xf numFmtId="0" fontId="28" fillId="6" borderId="13" xfId="2" applyFont="1" applyFill="1" applyBorder="1"/>
    <xf numFmtId="0" fontId="28" fillId="6" borderId="0" xfId="2" applyFont="1" applyFill="1" applyAlignment="1">
      <alignment horizontal="right"/>
    </xf>
    <xf numFmtId="0" fontId="31" fillId="6" borderId="0" xfId="2" applyFont="1" applyFill="1"/>
    <xf numFmtId="0" fontId="28" fillId="6" borderId="6" xfId="2" applyFont="1" applyFill="1" applyBorder="1"/>
    <xf numFmtId="0" fontId="28" fillId="6" borderId="3" xfId="2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3" fillId="4" borderId="2" xfId="0" applyFont="1" applyFill="1" applyBorder="1" applyAlignment="1">
      <alignment horizontal="center"/>
    </xf>
    <xf numFmtId="0" fontId="37" fillId="0" borderId="0" xfId="0" applyFont="1"/>
    <xf numFmtId="0" fontId="3" fillId="0" borderId="2" xfId="0" applyFont="1" applyBorder="1" applyAlignment="1">
      <alignment horizontal="center"/>
    </xf>
    <xf numFmtId="0" fontId="37" fillId="0" borderId="2" xfId="0" applyFont="1" applyBorder="1" applyAlignment="1">
      <alignment horizontal="left"/>
    </xf>
    <xf numFmtId="0" fontId="15" fillId="6" borderId="13" xfId="2" applyFont="1" applyFill="1" applyBorder="1" applyAlignment="1">
      <alignment horizontal="left" vertical="center"/>
    </xf>
    <xf numFmtId="0" fontId="33" fillId="0" borderId="0" xfId="3" applyAlignment="1">
      <alignment horizontal="left" vertical="center"/>
    </xf>
    <xf numFmtId="0" fontId="38" fillId="5" borderId="0" xfId="2" applyFont="1" applyFill="1" applyAlignment="1">
      <alignment horizontal="center"/>
    </xf>
    <xf numFmtId="0" fontId="10" fillId="0" borderId="0" xfId="2"/>
    <xf numFmtId="0" fontId="38" fillId="0" borderId="0" xfId="2" applyFont="1" applyAlignment="1">
      <alignment horizontal="center"/>
    </xf>
    <xf numFmtId="0" fontId="38" fillId="0" borderId="0" xfId="2" applyFont="1" applyAlignment="1">
      <alignment horizontal="left" vertical="top"/>
    </xf>
    <xf numFmtId="0" fontId="10" fillId="0" borderId="0" xfId="2" applyAlignment="1">
      <alignment horizontal="left"/>
    </xf>
    <xf numFmtId="0" fontId="14" fillId="6" borderId="13" xfId="2" applyFont="1" applyFill="1" applyBorder="1" applyAlignment="1">
      <alignment horizontal="left" vertical="center"/>
    </xf>
    <xf numFmtId="0" fontId="38" fillId="5" borderId="0" xfId="2" applyFont="1" applyFill="1" applyAlignment="1">
      <alignment horizontal="left"/>
    </xf>
    <xf numFmtId="0" fontId="38" fillId="0" borderId="0" xfId="2" applyFont="1" applyAlignment="1">
      <alignment horizontal="left"/>
    </xf>
    <xf numFmtId="0" fontId="38" fillId="0" borderId="0" xfId="2" applyFont="1" applyAlignment="1">
      <alignment horizontal="center" vertical="top"/>
    </xf>
    <xf numFmtId="0" fontId="38" fillId="0" borderId="0" xfId="2" applyFont="1" applyAlignment="1">
      <alignment vertical="top"/>
    </xf>
    <xf numFmtId="0" fontId="38" fillId="0" borderId="0" xfId="2" applyFont="1"/>
    <xf numFmtId="0" fontId="7" fillId="2" borderId="2" xfId="0" applyFont="1" applyFill="1" applyBorder="1" applyAlignment="1">
      <alignment horizontal="left"/>
    </xf>
    <xf numFmtId="0" fontId="3" fillId="0" borderId="7" xfId="0" applyFont="1" applyBorder="1"/>
    <xf numFmtId="0" fontId="3" fillId="0" borderId="14" xfId="0" applyFont="1" applyBorder="1"/>
    <xf numFmtId="0" fontId="3" fillId="0" borderId="1" xfId="0" applyFont="1" applyBorder="1"/>
    <xf numFmtId="14" fontId="3" fillId="0" borderId="7" xfId="0" applyNumberFormat="1" applyFont="1" applyBorder="1" applyAlignment="1">
      <alignment horizontal="left"/>
    </xf>
    <xf numFmtId="14" fontId="3" fillId="0" borderId="14" xfId="0" applyNumberFormat="1" applyFont="1" applyBorder="1" applyAlignment="1">
      <alignment horizontal="left"/>
    </xf>
    <xf numFmtId="0" fontId="33" fillId="0" borderId="7" xfId="3" applyFill="1" applyBorder="1"/>
    <xf numFmtId="0" fontId="36" fillId="0" borderId="14" xfId="3" applyFont="1" applyFill="1" applyBorder="1"/>
    <xf numFmtId="0" fontId="3" fillId="0" borderId="7" xfId="3" applyFont="1" applyFill="1" applyBorder="1"/>
    <xf numFmtId="0" fontId="7" fillId="9" borderId="2" xfId="0" applyFont="1" applyFill="1" applyBorder="1" applyAlignment="1">
      <alignment horizontal="left"/>
    </xf>
    <xf numFmtId="0" fontId="3" fillId="9" borderId="7" xfId="0" applyFont="1" applyFill="1" applyBorder="1"/>
    <xf numFmtId="0" fontId="3" fillId="9" borderId="14" xfId="0" applyFont="1" applyFill="1" applyBorder="1"/>
    <xf numFmtId="0" fontId="3" fillId="9" borderId="1" xfId="0" applyFont="1" applyFill="1" applyBorder="1"/>
    <xf numFmtId="14" fontId="3" fillId="9" borderId="7" xfId="0" applyNumberFormat="1" applyFont="1" applyFill="1" applyBorder="1" applyAlignment="1">
      <alignment horizontal="left"/>
    </xf>
    <xf numFmtId="14" fontId="3" fillId="9" borderId="14" xfId="0" applyNumberFormat="1" applyFont="1" applyFill="1" applyBorder="1" applyAlignment="1">
      <alignment horizontal="left"/>
    </xf>
    <xf numFmtId="0" fontId="7" fillId="12" borderId="2" xfId="0" applyFont="1" applyFill="1" applyBorder="1" applyAlignment="1">
      <alignment horizontal="center" vertical="center"/>
    </xf>
    <xf numFmtId="0" fontId="40" fillId="0" borderId="0" xfId="0" applyFont="1"/>
    <xf numFmtId="0" fontId="32" fillId="10" borderId="0" xfId="0" applyFont="1" applyFill="1"/>
    <xf numFmtId="0" fontId="37" fillId="10" borderId="0" xfId="0" applyFont="1" applyFill="1"/>
    <xf numFmtId="0" fontId="7" fillId="11" borderId="0" xfId="0" applyFont="1" applyFill="1"/>
    <xf numFmtId="0" fontId="3" fillId="11" borderId="0" xfId="0" applyFont="1" applyFill="1"/>
    <xf numFmtId="0" fontId="3" fillId="0" borderId="0" xfId="0" applyFont="1"/>
    <xf numFmtId="0" fontId="37" fillId="2" borderId="0" xfId="0" applyFont="1" applyFill="1"/>
    <xf numFmtId="0" fontId="37" fillId="3" borderId="0" xfId="0" applyFont="1" applyFill="1"/>
    <xf numFmtId="0" fontId="37" fillId="8" borderId="0" xfId="0" applyFont="1" applyFill="1"/>
    <xf numFmtId="0" fontId="37" fillId="9" borderId="0" xfId="0" applyFont="1" applyFill="1"/>
    <xf numFmtId="0" fontId="37" fillId="12" borderId="0" xfId="0" applyFont="1" applyFill="1"/>
    <xf numFmtId="0" fontId="32" fillId="0" borderId="0" xfId="0" applyFont="1"/>
    <xf numFmtId="0" fontId="37" fillId="0" borderId="0" xfId="0" applyFont="1" applyAlignment="1">
      <alignment horizontal="left" vertical="center" indent="1"/>
    </xf>
    <xf numFmtId="0" fontId="40" fillId="0" borderId="0" xfId="0" applyFont="1" applyAlignment="1">
      <alignment horizontal="center"/>
    </xf>
    <xf numFmtId="0" fontId="45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33" fillId="0" borderId="2" xfId="3" applyFill="1" applyBorder="1" applyAlignment="1">
      <alignment horizontal="left" vertical="center"/>
    </xf>
    <xf numFmtId="0" fontId="33" fillId="0" borderId="2" xfId="3" applyBorder="1" applyAlignment="1">
      <alignment horizontal="left" vertical="center"/>
    </xf>
    <xf numFmtId="0" fontId="48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14" fontId="15" fillId="6" borderId="13" xfId="2" quotePrefix="1" applyNumberFormat="1" applyFont="1" applyFill="1" applyBorder="1" applyAlignment="1">
      <alignment horizontal="center" vertical="center"/>
    </xf>
    <xf numFmtId="0" fontId="15" fillId="6" borderId="13" xfId="2" quotePrefix="1" applyFont="1" applyFill="1" applyBorder="1" applyAlignment="1">
      <alignment horizontal="center" vertical="center"/>
    </xf>
    <xf numFmtId="0" fontId="28" fillId="6" borderId="13" xfId="2" applyFont="1" applyFill="1" applyBorder="1" applyAlignment="1">
      <alignment horizontal="center" vertical="center"/>
    </xf>
    <xf numFmtId="0" fontId="15" fillId="6" borderId="13" xfId="2" applyFont="1" applyFill="1" applyBorder="1" applyAlignment="1">
      <alignment horizontal="left" vertical="center"/>
    </xf>
    <xf numFmtId="0" fontId="29" fillId="6" borderId="0" xfId="2" applyFont="1" applyFill="1" applyAlignment="1">
      <alignment horizontal="center"/>
    </xf>
    <xf numFmtId="0" fontId="15" fillId="6" borderId="2" xfId="2" applyFont="1" applyFill="1" applyBorder="1" applyAlignment="1">
      <alignment horizontal="center" vertical="center"/>
    </xf>
    <xf numFmtId="0" fontId="15" fillId="6" borderId="7" xfId="2" applyFont="1" applyFill="1" applyBorder="1" applyAlignment="1">
      <alignment horizontal="left" vertical="center"/>
    </xf>
    <xf numFmtId="0" fontId="15" fillId="6" borderId="14" xfId="2" applyFont="1" applyFill="1" applyBorder="1" applyAlignment="1">
      <alignment horizontal="left" vertical="center"/>
    </xf>
    <xf numFmtId="0" fontId="15" fillId="6" borderId="1" xfId="2" applyFont="1" applyFill="1" applyBorder="1" applyAlignment="1">
      <alignment horizontal="left" vertical="center"/>
    </xf>
    <xf numFmtId="0" fontId="15" fillId="7" borderId="7" xfId="2" applyFont="1" applyFill="1" applyBorder="1" applyAlignment="1">
      <alignment horizontal="left" vertical="center"/>
    </xf>
    <xf numFmtId="0" fontId="15" fillId="7" borderId="14" xfId="2" applyFont="1" applyFill="1" applyBorder="1" applyAlignment="1">
      <alignment horizontal="left" vertical="center"/>
    </xf>
    <xf numFmtId="0" fontId="15" fillId="7" borderId="1" xfId="2" applyFont="1" applyFill="1" applyBorder="1" applyAlignment="1">
      <alignment horizontal="left" vertical="center"/>
    </xf>
    <xf numFmtId="0" fontId="15" fillId="6" borderId="7" xfId="2" applyFont="1" applyFill="1" applyBorder="1" applyAlignment="1">
      <alignment horizontal="center" vertical="center"/>
    </xf>
    <xf numFmtId="0" fontId="15" fillId="6" borderId="14" xfId="2" applyFont="1" applyFill="1" applyBorder="1" applyAlignment="1">
      <alignment horizontal="center" vertical="center"/>
    </xf>
    <xf numFmtId="0" fontId="15" fillId="6" borderId="1" xfId="2" applyFont="1" applyFill="1" applyBorder="1" applyAlignment="1">
      <alignment horizontal="center" vertical="center"/>
    </xf>
    <xf numFmtId="0" fontId="15" fillId="7" borderId="7" xfId="2" applyFont="1" applyFill="1" applyBorder="1" applyAlignment="1">
      <alignment horizontal="center" vertical="center"/>
    </xf>
    <xf numFmtId="0" fontId="15" fillId="7" borderId="14" xfId="2" applyFont="1" applyFill="1" applyBorder="1" applyAlignment="1">
      <alignment horizontal="center" vertical="center"/>
    </xf>
    <xf numFmtId="0" fontId="15" fillId="7" borderId="1" xfId="2" applyFont="1" applyFill="1" applyBorder="1" applyAlignment="1">
      <alignment horizontal="center" vertical="center"/>
    </xf>
    <xf numFmtId="0" fontId="14" fillId="7" borderId="7" xfId="2" applyFont="1" applyFill="1" applyBorder="1" applyAlignment="1">
      <alignment horizontal="left" vertical="center"/>
    </xf>
    <xf numFmtId="0" fontId="14" fillId="7" borderId="14" xfId="2" applyFont="1" applyFill="1" applyBorder="1" applyAlignment="1">
      <alignment horizontal="left" vertical="center"/>
    </xf>
    <xf numFmtId="0" fontId="14" fillId="7" borderId="1" xfId="2" applyFont="1" applyFill="1" applyBorder="1" applyAlignment="1">
      <alignment horizontal="left" vertical="center"/>
    </xf>
    <xf numFmtId="0" fontId="14" fillId="6" borderId="7" xfId="2" applyFont="1" applyFill="1" applyBorder="1" applyAlignment="1">
      <alignment horizontal="left" vertical="center"/>
    </xf>
    <xf numFmtId="0" fontId="14" fillId="6" borderId="14" xfId="2" applyFont="1" applyFill="1" applyBorder="1" applyAlignment="1">
      <alignment horizontal="left" vertical="center"/>
    </xf>
    <xf numFmtId="0" fontId="14" fillId="6" borderId="1" xfId="2" applyFont="1" applyFill="1" applyBorder="1" applyAlignment="1">
      <alignment horizontal="left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4" xfId="2" applyFont="1" applyFill="1" applyBorder="1" applyAlignment="1">
      <alignment horizontal="center" vertical="center"/>
    </xf>
    <xf numFmtId="0" fontId="11" fillId="5" borderId="1" xfId="2" applyFont="1" applyFill="1" applyBorder="1" applyAlignment="1">
      <alignment horizontal="center" vertical="center"/>
    </xf>
    <xf numFmtId="0" fontId="11" fillId="5" borderId="7" xfId="2" applyFont="1" applyFill="1" applyBorder="1" applyAlignment="1">
      <alignment horizontal="left" vertical="center"/>
    </xf>
    <xf numFmtId="0" fontId="11" fillId="5" borderId="14" xfId="2" applyFont="1" applyFill="1" applyBorder="1" applyAlignment="1">
      <alignment horizontal="left" vertical="center"/>
    </xf>
    <xf numFmtId="0" fontId="11" fillId="5" borderId="1" xfId="2" applyFont="1" applyFill="1" applyBorder="1" applyAlignment="1">
      <alignment horizontal="left" vertical="center"/>
    </xf>
    <xf numFmtId="14" fontId="15" fillId="6" borderId="13" xfId="2" quotePrefix="1" applyNumberFormat="1" applyFont="1" applyFill="1" applyBorder="1" applyAlignment="1">
      <alignment horizontal="left" vertical="center"/>
    </xf>
    <xf numFmtId="0" fontId="50" fillId="0" borderId="0" xfId="0" applyFont="1"/>
  </cellXfs>
  <cellStyles count="4">
    <cellStyle name="Hyperlink" xfId="3" builtinId="8"/>
    <cellStyle name="Normal" xfId="0" builtinId="0"/>
    <cellStyle name="Normal 2" xfId="1" xr:uid="{757CC411-B9CF-4211-A65F-681FB40721E2}"/>
    <cellStyle name="Normal 3" xfId="2" xr:uid="{FC1A3710-144B-457E-AB16-4B599835AA43}"/>
  </cellStyles>
  <dxfs count="1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numFmt numFmtId="30" formatCode="@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alignment horizontal="left" vertical="top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auto="1"/>
        <name val="Browallia New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checked="Checked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CheckBox" lockText="1"/>
</file>

<file path=xl/ctrlProps/ctrlProp22.xml><?xml version="1.0" encoding="utf-8"?>
<formControlPr xmlns="http://schemas.microsoft.com/office/spreadsheetml/2009/9/main" objectType="CheckBox" lockText="1"/>
</file>

<file path=xl/ctrlProps/ctrlProp23.xml><?xml version="1.0" encoding="utf-8"?>
<formControlPr xmlns="http://schemas.microsoft.com/office/spreadsheetml/2009/9/main" objectType="CheckBox" lockText="1"/>
</file>

<file path=xl/ctrlProps/ctrlProp24.xml><?xml version="1.0" encoding="utf-8"?>
<formControlPr xmlns="http://schemas.microsoft.com/office/spreadsheetml/2009/9/main" objectType="CheckBox" lockText="1"/>
</file>

<file path=xl/ctrlProps/ctrlProp25.xml><?xml version="1.0" encoding="utf-8"?>
<formControlPr xmlns="http://schemas.microsoft.com/office/spreadsheetml/2009/9/main" objectType="CheckBox" lockText="1"/>
</file>

<file path=xl/ctrlProps/ctrlProp26.xml><?xml version="1.0" encoding="utf-8"?>
<formControlPr xmlns="http://schemas.microsoft.com/office/spreadsheetml/2009/9/main" objectType="CheckBox" lockText="1"/>
</file>

<file path=xl/ctrlProps/ctrlProp27.xml><?xml version="1.0" encoding="utf-8"?>
<formControlPr xmlns="http://schemas.microsoft.com/office/spreadsheetml/2009/9/main" objectType="CheckBox" lockText="1"/>
</file>

<file path=xl/ctrlProps/ctrlProp28.xml><?xml version="1.0" encoding="utf-8"?>
<formControlPr xmlns="http://schemas.microsoft.com/office/spreadsheetml/2009/9/main" objectType="CheckBox" lockText="1"/>
</file>

<file path=xl/ctrlProps/ctrlProp29.xml><?xml version="1.0" encoding="utf-8"?>
<formControlPr xmlns="http://schemas.microsoft.com/office/spreadsheetml/2009/9/main" objectType="CheckBox" lockText="1"/>
</file>

<file path=xl/ctrlProps/ctrlProp30.xml><?xml version="1.0" encoding="utf-8"?>
<formControlPr xmlns="http://schemas.microsoft.com/office/spreadsheetml/2009/9/main" objectType="CheckBox" lockText="1"/>
</file>

<file path=xl/ctrlProps/ctrlProp31.xml><?xml version="1.0" encoding="utf-8"?>
<formControlPr xmlns="http://schemas.microsoft.com/office/spreadsheetml/2009/9/main" objectType="CheckBox" lockText="1"/>
</file>

<file path=xl/ctrlProps/ctrlProp32.xml><?xml version="1.0" encoding="utf-8"?>
<formControlPr xmlns="http://schemas.microsoft.com/office/spreadsheetml/2009/9/main" objectType="CheckBox" lockText="1"/>
</file>

<file path=xl/ctrlProps/ctrlProp33.xml><?xml version="1.0" encoding="utf-8"?>
<formControlPr xmlns="http://schemas.microsoft.com/office/spreadsheetml/2009/9/main" objectType="CheckBox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checked="Checked" lockText="1"/>
</file>

<file path=xl/ctrlProps/ctrlProp37.xml><?xml version="1.0" encoding="utf-8"?>
<formControlPr xmlns="http://schemas.microsoft.com/office/spreadsheetml/2009/9/main" objectType="CheckBox" lockText="1"/>
</file>

<file path=xl/ctrlProps/ctrlProp38.xml><?xml version="1.0" encoding="utf-8"?>
<formControlPr xmlns="http://schemas.microsoft.com/office/spreadsheetml/2009/9/main" objectType="CheckBox" checked="Checked" lockText="1"/>
</file>

<file path=xl/ctrlProps/ctrlProp39.xml><?xml version="1.0" encoding="utf-8"?>
<formControlPr xmlns="http://schemas.microsoft.com/office/spreadsheetml/2009/9/main" objectType="CheckBox" lockText="1"/>
</file>

<file path=xl/ctrlProps/ctrlProp40.xml><?xml version="1.0" encoding="utf-8"?>
<formControlPr xmlns="http://schemas.microsoft.com/office/spreadsheetml/2009/9/main" objectType="CheckBox" lockText="1"/>
</file>

<file path=xl/ctrlProps/ctrlProp41.xml><?xml version="1.0" encoding="utf-8"?>
<formControlPr xmlns="http://schemas.microsoft.com/office/spreadsheetml/2009/9/main" objectType="CheckBox" lockText="1"/>
</file>

<file path=xl/ctrlProps/ctrlProp42.xml><?xml version="1.0" encoding="utf-8"?>
<formControlPr xmlns="http://schemas.microsoft.com/office/spreadsheetml/2009/9/main" objectType="CheckBox" lockText="1"/>
</file>

<file path=xl/ctrlProps/ctrlProp43.xml><?xml version="1.0" encoding="utf-8"?>
<formControlPr xmlns="http://schemas.microsoft.com/office/spreadsheetml/2009/9/main" objectType="CheckBox" lockText="1"/>
</file>

<file path=xl/ctrlProps/ctrlProp44.xml><?xml version="1.0" encoding="utf-8"?>
<formControlPr xmlns="http://schemas.microsoft.com/office/spreadsheetml/2009/9/main" objectType="CheckBox" lockText="1"/>
</file>

<file path=xl/ctrlProps/ctrlProp45.xml><?xml version="1.0" encoding="utf-8"?>
<formControlPr xmlns="http://schemas.microsoft.com/office/spreadsheetml/2009/9/main" objectType="CheckBox" lockText="1"/>
</file>

<file path=xl/ctrlProps/ctrlProp46.xml><?xml version="1.0" encoding="utf-8"?>
<formControlPr xmlns="http://schemas.microsoft.com/office/spreadsheetml/2009/9/main" objectType="CheckBox" lockText="1"/>
</file>

<file path=xl/ctrlProps/ctrlProp47.xml><?xml version="1.0" encoding="utf-8"?>
<formControlPr xmlns="http://schemas.microsoft.com/office/spreadsheetml/2009/9/main" objectType="CheckBox" lockText="1"/>
</file>

<file path=xl/ctrlProps/ctrlProp48.xml><?xml version="1.0" encoding="utf-8"?>
<formControlPr xmlns="http://schemas.microsoft.com/office/spreadsheetml/2009/9/main" objectType="CheckBox" lockText="1"/>
</file>

<file path=xl/ctrlProps/ctrlProp49.xml><?xml version="1.0" encoding="utf-8"?>
<formControlPr xmlns="http://schemas.microsoft.com/office/spreadsheetml/2009/9/main" objectType="CheckBox" lockText="1"/>
</file>

<file path=xl/ctrlProps/ctrlProp50.xml><?xml version="1.0" encoding="utf-8"?>
<formControlPr xmlns="http://schemas.microsoft.com/office/spreadsheetml/2009/9/main" objectType="CheckBox" lockText="1"/>
</file>

<file path=xl/ctrlProps/ctrlProp51.xml><?xml version="1.0" encoding="utf-8"?>
<formControlPr xmlns="http://schemas.microsoft.com/office/spreadsheetml/2009/9/main" objectType="CheckBox" lockText="1"/>
</file>

<file path=xl/ctrlProps/ctrlProp52.xml><?xml version="1.0" encoding="utf-8"?>
<formControlPr xmlns="http://schemas.microsoft.com/office/spreadsheetml/2009/9/main" objectType="CheckBox" lockText="1"/>
</file>

<file path=xl/ctrlProps/ctrlProp53.xml><?xml version="1.0" encoding="utf-8"?>
<formControlPr xmlns="http://schemas.microsoft.com/office/spreadsheetml/2009/9/main" objectType="CheckBox" lockText="1"/>
</file>

<file path=xl/ctrlProps/ctrlProp54.xml><?xml version="1.0" encoding="utf-8"?>
<formControlPr xmlns="http://schemas.microsoft.com/office/spreadsheetml/2009/9/main" objectType="CheckBox" lockText="1"/>
</file>

<file path=xl/ctrlProps/ctrlProp55.xml><?xml version="1.0" encoding="utf-8"?>
<formControlPr xmlns="http://schemas.microsoft.com/office/spreadsheetml/2009/9/main" objectType="CheckBox" lockText="1"/>
</file>

<file path=xl/ctrlProps/ctrlProp56.xml><?xml version="1.0" encoding="utf-8"?>
<formControlPr xmlns="http://schemas.microsoft.com/office/spreadsheetml/2009/9/main" objectType="CheckBox" lockText="1"/>
</file>

<file path=xl/ctrlProps/ctrlProp57.xml><?xml version="1.0" encoding="utf-8"?>
<formControlPr xmlns="http://schemas.microsoft.com/office/spreadsheetml/2009/9/main" objectType="CheckBox" lockText="1"/>
</file>

<file path=xl/ctrlProps/ctrlProp58.xml><?xml version="1.0" encoding="utf-8"?>
<formControlPr xmlns="http://schemas.microsoft.com/office/spreadsheetml/2009/9/main" objectType="CheckBox" lockText="1"/>
</file>

<file path=xl/ctrlProps/ctrlProp59.xml><?xml version="1.0" encoding="utf-8"?>
<formControlPr xmlns="http://schemas.microsoft.com/office/spreadsheetml/2009/9/main" objectType="CheckBox" lockText="1"/>
</file>

<file path=xl/ctrlProps/ctrlProp60.xml><?xml version="1.0" encoding="utf-8"?>
<formControlPr xmlns="http://schemas.microsoft.com/office/spreadsheetml/2009/9/main" objectType="CheckBox" lockText="1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checked="Checked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checked="Checked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checked="Checked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checked="Checked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checked="Checked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checked="Checked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F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F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17412" name="Check Box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F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17413" name="Check Box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F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F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17415" name="Check Box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F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17416" name="Check Box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F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17417" name="Check Box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F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F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17419" name="Check Box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F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F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17421" name="Check Box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F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17422" name="Check Box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F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17423" name="Check Box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F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17424" name="Check Box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F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F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17426" name="Check Box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F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  <a:ext uri="{FF2B5EF4-FFF2-40B4-BE49-F238E27FC236}">
                  <a16:creationId xmlns:a16="http://schemas.microsoft.com/office/drawing/2014/main" id="{00000000-0008-0000-0F00-00001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17428" name="Check Box 20" hidden="1">
              <a:extLst>
                <a:ext uri="{63B3BB69-23CF-44E3-9099-C40C66FF867C}">
                  <a14:compatExt spid="_x0000_s17428"/>
                </a:ext>
                <a:ext uri="{FF2B5EF4-FFF2-40B4-BE49-F238E27FC236}">
                  <a16:creationId xmlns:a16="http://schemas.microsoft.com/office/drawing/2014/main" id="{00000000-0008-0000-0F00-00001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  <a:ext uri="{FF2B5EF4-FFF2-40B4-BE49-F238E27FC236}">
                  <a16:creationId xmlns:a16="http://schemas.microsoft.com/office/drawing/2014/main" id="{00000000-0008-0000-0F00-00001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17430" name="Check Box 22" hidden="1">
              <a:extLst>
                <a:ext uri="{63B3BB69-23CF-44E3-9099-C40C66FF867C}">
                  <a14:compatExt spid="_x0000_s17430"/>
                </a:ext>
                <a:ext uri="{FF2B5EF4-FFF2-40B4-BE49-F238E27FC236}">
                  <a16:creationId xmlns:a16="http://schemas.microsoft.com/office/drawing/2014/main" id="{00000000-0008-0000-0F00-00001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17431" name="Check Box 23" hidden="1">
              <a:extLst>
                <a:ext uri="{63B3BB69-23CF-44E3-9099-C40C66FF867C}">
                  <a14:compatExt spid="_x0000_s17431"/>
                </a:ext>
                <a:ext uri="{FF2B5EF4-FFF2-40B4-BE49-F238E27FC236}">
                  <a16:creationId xmlns:a16="http://schemas.microsoft.com/office/drawing/2014/main" id="{00000000-0008-0000-0F00-00001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17432" name="Check Box 24" hidden="1">
              <a:extLst>
                <a:ext uri="{63B3BB69-23CF-44E3-9099-C40C66FF867C}">
                  <a14:compatExt spid="_x0000_s17432"/>
                </a:ext>
                <a:ext uri="{FF2B5EF4-FFF2-40B4-BE49-F238E27FC236}">
                  <a16:creationId xmlns:a16="http://schemas.microsoft.com/office/drawing/2014/main" id="{00000000-0008-0000-0F00-00001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17433" name="Check Box 25" hidden="1">
              <a:extLst>
                <a:ext uri="{63B3BB69-23CF-44E3-9099-C40C66FF867C}">
                  <a14:compatExt spid="_x0000_s17433"/>
                </a:ext>
                <a:ext uri="{FF2B5EF4-FFF2-40B4-BE49-F238E27FC236}">
                  <a16:creationId xmlns:a16="http://schemas.microsoft.com/office/drawing/2014/main" id="{00000000-0008-0000-0F00-00001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17434" name="Check Box 26" hidden="1">
              <a:extLst>
                <a:ext uri="{63B3BB69-23CF-44E3-9099-C40C66FF867C}">
                  <a14:compatExt spid="_x0000_s17434"/>
                </a:ext>
                <a:ext uri="{FF2B5EF4-FFF2-40B4-BE49-F238E27FC236}">
                  <a16:creationId xmlns:a16="http://schemas.microsoft.com/office/drawing/2014/main" id="{00000000-0008-0000-0F00-00001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  <a:ext uri="{FF2B5EF4-FFF2-40B4-BE49-F238E27FC236}">
                  <a16:creationId xmlns:a16="http://schemas.microsoft.com/office/drawing/2014/main" id="{00000000-0008-0000-0F00-00001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  <a:ext uri="{FF2B5EF4-FFF2-40B4-BE49-F238E27FC236}">
                  <a16:creationId xmlns:a16="http://schemas.microsoft.com/office/drawing/2014/main" id="{00000000-0008-0000-0F00-00001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17437" name="Check Box 29" hidden="1">
              <a:extLst>
                <a:ext uri="{63B3BB69-23CF-44E3-9099-C40C66FF867C}">
                  <a14:compatExt spid="_x0000_s17437"/>
                </a:ext>
                <a:ext uri="{FF2B5EF4-FFF2-40B4-BE49-F238E27FC236}">
                  <a16:creationId xmlns:a16="http://schemas.microsoft.com/office/drawing/2014/main" id="{00000000-0008-0000-0F00-00001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17438" name="Check Box 30" hidden="1">
              <a:extLst>
                <a:ext uri="{63B3BB69-23CF-44E3-9099-C40C66FF867C}">
                  <a14:compatExt spid="_x0000_s17438"/>
                </a:ext>
                <a:ext uri="{FF2B5EF4-FFF2-40B4-BE49-F238E27FC236}">
                  <a16:creationId xmlns:a16="http://schemas.microsoft.com/office/drawing/2014/main" id="{00000000-0008-0000-0F00-00001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17439" name="Check Box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F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17440" name="Check Box 32" hidden="1">
              <a:extLst>
                <a:ext uri="{63B3BB69-23CF-44E3-9099-C40C66FF867C}">
                  <a14:compatExt spid="_x0000_s17440"/>
                </a:ext>
                <a:ext uri="{FF2B5EF4-FFF2-40B4-BE49-F238E27FC236}">
                  <a16:creationId xmlns:a16="http://schemas.microsoft.com/office/drawing/2014/main" id="{00000000-0008-0000-0F00-00002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17441" name="Check Box 33" hidden="1">
              <a:extLst>
                <a:ext uri="{63B3BB69-23CF-44E3-9099-C40C66FF867C}">
                  <a14:compatExt spid="_x0000_s17441"/>
                </a:ext>
                <a:ext uri="{FF2B5EF4-FFF2-40B4-BE49-F238E27FC236}">
                  <a16:creationId xmlns:a16="http://schemas.microsoft.com/office/drawing/2014/main" id="{00000000-0008-0000-0F00-00002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17442" name="Check Box 34" hidden="1">
              <a:extLst>
                <a:ext uri="{63B3BB69-23CF-44E3-9099-C40C66FF867C}">
                  <a14:compatExt spid="_x0000_s17442"/>
                </a:ext>
                <a:ext uri="{FF2B5EF4-FFF2-40B4-BE49-F238E27FC236}">
                  <a16:creationId xmlns:a16="http://schemas.microsoft.com/office/drawing/2014/main" id="{00000000-0008-0000-0F00-00002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17443" name="Check Box 35" hidden="1">
              <a:extLst>
                <a:ext uri="{63B3BB69-23CF-44E3-9099-C40C66FF867C}">
                  <a14:compatExt spid="_x0000_s17443"/>
                </a:ext>
                <a:ext uri="{FF2B5EF4-FFF2-40B4-BE49-F238E27FC236}">
                  <a16:creationId xmlns:a16="http://schemas.microsoft.com/office/drawing/2014/main" id="{00000000-0008-0000-0F00-00002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17444" name="Check Box 36" hidden="1">
              <a:extLst>
                <a:ext uri="{63B3BB69-23CF-44E3-9099-C40C66FF867C}">
                  <a14:compatExt spid="_x0000_s17444"/>
                </a:ext>
                <a:ext uri="{FF2B5EF4-FFF2-40B4-BE49-F238E27FC236}">
                  <a16:creationId xmlns:a16="http://schemas.microsoft.com/office/drawing/2014/main" id="{00000000-0008-0000-0F00-00002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0961" name="Check Box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10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0962" name="Check Box 2" hidden="1">
              <a:extLst>
                <a:ext uri="{63B3BB69-23CF-44E3-9099-C40C66FF867C}">
                  <a14:compatExt spid="_x0000_s40962"/>
                </a:ext>
                <a:ext uri="{FF2B5EF4-FFF2-40B4-BE49-F238E27FC236}">
                  <a16:creationId xmlns:a16="http://schemas.microsoft.com/office/drawing/2014/main" id="{00000000-0008-0000-1000-00000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0963" name="Check Box 3" hidden="1">
              <a:extLst>
                <a:ext uri="{63B3BB69-23CF-44E3-9099-C40C66FF867C}">
                  <a14:compatExt spid="_x0000_s40963"/>
                </a:ext>
                <a:ext uri="{FF2B5EF4-FFF2-40B4-BE49-F238E27FC236}">
                  <a16:creationId xmlns:a16="http://schemas.microsoft.com/office/drawing/2014/main" id="{00000000-0008-0000-1000-00000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0964" name="Check Box 4" hidden="1">
              <a:extLst>
                <a:ext uri="{63B3BB69-23CF-44E3-9099-C40C66FF867C}">
                  <a14:compatExt spid="_x0000_s40964"/>
                </a:ext>
                <a:ext uri="{FF2B5EF4-FFF2-40B4-BE49-F238E27FC236}">
                  <a16:creationId xmlns:a16="http://schemas.microsoft.com/office/drawing/2014/main" id="{00000000-0008-0000-1000-00000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0965" name="Check Box 5" hidden="1">
              <a:extLst>
                <a:ext uri="{63B3BB69-23CF-44E3-9099-C40C66FF867C}">
                  <a14:compatExt spid="_x0000_s40965"/>
                </a:ext>
                <a:ext uri="{FF2B5EF4-FFF2-40B4-BE49-F238E27FC236}">
                  <a16:creationId xmlns:a16="http://schemas.microsoft.com/office/drawing/2014/main" id="{00000000-0008-0000-1000-00000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0966" name="Check Box 6" hidden="1">
              <a:extLst>
                <a:ext uri="{63B3BB69-23CF-44E3-9099-C40C66FF867C}">
                  <a14:compatExt spid="_x0000_s40966"/>
                </a:ext>
                <a:ext uri="{FF2B5EF4-FFF2-40B4-BE49-F238E27FC236}">
                  <a16:creationId xmlns:a16="http://schemas.microsoft.com/office/drawing/2014/main" id="{00000000-0008-0000-1000-00000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0967" name="Check Box 7" hidden="1">
              <a:extLst>
                <a:ext uri="{63B3BB69-23CF-44E3-9099-C40C66FF867C}">
                  <a14:compatExt spid="_x0000_s40967"/>
                </a:ext>
                <a:ext uri="{FF2B5EF4-FFF2-40B4-BE49-F238E27FC236}">
                  <a16:creationId xmlns:a16="http://schemas.microsoft.com/office/drawing/2014/main" id="{00000000-0008-0000-1000-00000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0968" name="Check Box 8" hidden="1">
              <a:extLst>
                <a:ext uri="{63B3BB69-23CF-44E3-9099-C40C66FF867C}">
                  <a14:compatExt spid="_x0000_s40968"/>
                </a:ext>
                <a:ext uri="{FF2B5EF4-FFF2-40B4-BE49-F238E27FC236}">
                  <a16:creationId xmlns:a16="http://schemas.microsoft.com/office/drawing/2014/main" id="{00000000-0008-0000-1000-00000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0969" name="Check Box 9" hidden="1">
              <a:extLst>
                <a:ext uri="{63B3BB69-23CF-44E3-9099-C40C66FF867C}">
                  <a14:compatExt spid="_x0000_s40969"/>
                </a:ext>
                <a:ext uri="{FF2B5EF4-FFF2-40B4-BE49-F238E27FC236}">
                  <a16:creationId xmlns:a16="http://schemas.microsoft.com/office/drawing/2014/main" id="{00000000-0008-0000-1000-00000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0970" name="Check Box 10" hidden="1">
              <a:extLst>
                <a:ext uri="{63B3BB69-23CF-44E3-9099-C40C66FF867C}">
                  <a14:compatExt spid="_x0000_s40970"/>
                </a:ext>
                <a:ext uri="{FF2B5EF4-FFF2-40B4-BE49-F238E27FC236}">
                  <a16:creationId xmlns:a16="http://schemas.microsoft.com/office/drawing/2014/main" id="{00000000-0008-0000-1000-00000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0971" name="Check Box 11" hidden="1">
              <a:extLst>
                <a:ext uri="{63B3BB69-23CF-44E3-9099-C40C66FF867C}">
                  <a14:compatExt spid="_x0000_s40971"/>
                </a:ext>
                <a:ext uri="{FF2B5EF4-FFF2-40B4-BE49-F238E27FC236}">
                  <a16:creationId xmlns:a16="http://schemas.microsoft.com/office/drawing/2014/main" id="{00000000-0008-0000-1000-00000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0972" name="Check Box 12" hidden="1">
              <a:extLst>
                <a:ext uri="{63B3BB69-23CF-44E3-9099-C40C66FF867C}">
                  <a14:compatExt spid="_x0000_s40972"/>
                </a:ext>
                <a:ext uri="{FF2B5EF4-FFF2-40B4-BE49-F238E27FC236}">
                  <a16:creationId xmlns:a16="http://schemas.microsoft.com/office/drawing/2014/main" id="{00000000-0008-0000-1000-00000C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0973" name="Check Box 13" hidden="1">
              <a:extLst>
                <a:ext uri="{63B3BB69-23CF-44E3-9099-C40C66FF867C}">
                  <a14:compatExt spid="_x0000_s40973"/>
                </a:ext>
                <a:ext uri="{FF2B5EF4-FFF2-40B4-BE49-F238E27FC236}">
                  <a16:creationId xmlns:a16="http://schemas.microsoft.com/office/drawing/2014/main" id="{00000000-0008-0000-1000-00000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0974" name="Check Box 14" hidden="1">
              <a:extLst>
                <a:ext uri="{63B3BB69-23CF-44E3-9099-C40C66FF867C}">
                  <a14:compatExt spid="_x0000_s40974"/>
                </a:ext>
                <a:ext uri="{FF2B5EF4-FFF2-40B4-BE49-F238E27FC236}">
                  <a16:creationId xmlns:a16="http://schemas.microsoft.com/office/drawing/2014/main" id="{00000000-0008-0000-1000-00000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0975" name="Check Box 15" hidden="1">
              <a:extLst>
                <a:ext uri="{63B3BB69-23CF-44E3-9099-C40C66FF867C}">
                  <a14:compatExt spid="_x0000_s40975"/>
                </a:ext>
                <a:ext uri="{FF2B5EF4-FFF2-40B4-BE49-F238E27FC236}">
                  <a16:creationId xmlns:a16="http://schemas.microsoft.com/office/drawing/2014/main" id="{00000000-0008-0000-1000-00000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0976" name="Check Box 16" hidden="1">
              <a:extLst>
                <a:ext uri="{63B3BB69-23CF-44E3-9099-C40C66FF867C}">
                  <a14:compatExt spid="_x0000_s40976"/>
                </a:ext>
                <a:ext uri="{FF2B5EF4-FFF2-40B4-BE49-F238E27FC236}">
                  <a16:creationId xmlns:a16="http://schemas.microsoft.com/office/drawing/2014/main" id="{00000000-0008-0000-1000-00001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0977" name="Check Box 17" hidden="1">
              <a:extLst>
                <a:ext uri="{63B3BB69-23CF-44E3-9099-C40C66FF867C}">
                  <a14:compatExt spid="_x0000_s40977"/>
                </a:ext>
                <a:ext uri="{FF2B5EF4-FFF2-40B4-BE49-F238E27FC236}">
                  <a16:creationId xmlns:a16="http://schemas.microsoft.com/office/drawing/2014/main" id="{00000000-0008-0000-1000-00001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0978" name="Check Box 18" hidden="1">
              <a:extLst>
                <a:ext uri="{63B3BB69-23CF-44E3-9099-C40C66FF867C}">
                  <a14:compatExt spid="_x0000_s40978"/>
                </a:ext>
                <a:ext uri="{FF2B5EF4-FFF2-40B4-BE49-F238E27FC236}">
                  <a16:creationId xmlns:a16="http://schemas.microsoft.com/office/drawing/2014/main" id="{00000000-0008-0000-1000-00001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0979" name="Check Box 19" hidden="1">
              <a:extLst>
                <a:ext uri="{63B3BB69-23CF-44E3-9099-C40C66FF867C}">
                  <a14:compatExt spid="_x0000_s40979"/>
                </a:ext>
                <a:ext uri="{FF2B5EF4-FFF2-40B4-BE49-F238E27FC236}">
                  <a16:creationId xmlns:a16="http://schemas.microsoft.com/office/drawing/2014/main" id="{00000000-0008-0000-1000-00001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0980" name="Check Box 20" hidden="1">
              <a:extLst>
                <a:ext uri="{63B3BB69-23CF-44E3-9099-C40C66FF867C}">
                  <a14:compatExt spid="_x0000_s40980"/>
                </a:ext>
                <a:ext uri="{FF2B5EF4-FFF2-40B4-BE49-F238E27FC236}">
                  <a16:creationId xmlns:a16="http://schemas.microsoft.com/office/drawing/2014/main" id="{00000000-0008-0000-1000-00001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0981" name="Check Box 21" hidden="1">
              <a:extLst>
                <a:ext uri="{63B3BB69-23CF-44E3-9099-C40C66FF867C}">
                  <a14:compatExt spid="_x0000_s40981"/>
                </a:ext>
                <a:ext uri="{FF2B5EF4-FFF2-40B4-BE49-F238E27FC236}">
                  <a16:creationId xmlns:a16="http://schemas.microsoft.com/office/drawing/2014/main" id="{00000000-0008-0000-1000-000015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0982" name="Check Box 22" hidden="1">
              <a:extLst>
                <a:ext uri="{63B3BB69-23CF-44E3-9099-C40C66FF867C}">
                  <a14:compatExt spid="_x0000_s40982"/>
                </a:ext>
                <a:ext uri="{FF2B5EF4-FFF2-40B4-BE49-F238E27FC236}">
                  <a16:creationId xmlns:a16="http://schemas.microsoft.com/office/drawing/2014/main" id="{00000000-0008-0000-1000-000016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0983" name="Check Box 23" hidden="1">
              <a:extLst>
                <a:ext uri="{63B3BB69-23CF-44E3-9099-C40C66FF867C}">
                  <a14:compatExt spid="_x0000_s40983"/>
                </a:ext>
                <a:ext uri="{FF2B5EF4-FFF2-40B4-BE49-F238E27FC236}">
                  <a16:creationId xmlns:a16="http://schemas.microsoft.com/office/drawing/2014/main" id="{00000000-0008-0000-1000-000017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0984" name="Check Box 24" hidden="1">
              <a:extLst>
                <a:ext uri="{63B3BB69-23CF-44E3-9099-C40C66FF867C}">
                  <a14:compatExt spid="_x0000_s40984"/>
                </a:ext>
                <a:ext uri="{FF2B5EF4-FFF2-40B4-BE49-F238E27FC236}">
                  <a16:creationId xmlns:a16="http://schemas.microsoft.com/office/drawing/2014/main" id="{00000000-0008-0000-1000-000018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0985" name="Check Box 25" hidden="1">
              <a:extLst>
                <a:ext uri="{63B3BB69-23CF-44E3-9099-C40C66FF867C}">
                  <a14:compatExt spid="_x0000_s40985"/>
                </a:ext>
                <a:ext uri="{FF2B5EF4-FFF2-40B4-BE49-F238E27FC236}">
                  <a16:creationId xmlns:a16="http://schemas.microsoft.com/office/drawing/2014/main" id="{00000000-0008-0000-1000-000019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0986" name="Check Box 26" hidden="1">
              <a:extLst>
                <a:ext uri="{63B3BB69-23CF-44E3-9099-C40C66FF867C}">
                  <a14:compatExt spid="_x0000_s40986"/>
                </a:ext>
                <a:ext uri="{FF2B5EF4-FFF2-40B4-BE49-F238E27FC236}">
                  <a16:creationId xmlns:a16="http://schemas.microsoft.com/office/drawing/2014/main" id="{00000000-0008-0000-1000-00001A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0987" name="Check Box 27" hidden="1">
              <a:extLst>
                <a:ext uri="{63B3BB69-23CF-44E3-9099-C40C66FF867C}">
                  <a14:compatExt spid="_x0000_s40987"/>
                </a:ext>
                <a:ext uri="{FF2B5EF4-FFF2-40B4-BE49-F238E27FC236}">
                  <a16:creationId xmlns:a16="http://schemas.microsoft.com/office/drawing/2014/main" id="{00000000-0008-0000-1000-00001B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0988" name="Check Box 28" hidden="1">
              <a:extLst>
                <a:ext uri="{63B3BB69-23CF-44E3-9099-C40C66FF867C}">
                  <a14:compatExt spid="_x0000_s40988"/>
                </a:ext>
                <a:ext uri="{FF2B5EF4-FFF2-40B4-BE49-F238E27FC236}">
                  <a16:creationId xmlns:a16="http://schemas.microsoft.com/office/drawing/2014/main" id="{00000000-0008-0000-1000-00001C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0989" name="Check Box 29" hidden="1">
              <a:extLst>
                <a:ext uri="{63B3BB69-23CF-44E3-9099-C40C66FF867C}">
                  <a14:compatExt spid="_x0000_s40989"/>
                </a:ext>
                <a:ext uri="{FF2B5EF4-FFF2-40B4-BE49-F238E27FC236}">
                  <a16:creationId xmlns:a16="http://schemas.microsoft.com/office/drawing/2014/main" id="{00000000-0008-0000-1000-00001D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0990" name="Check Box 30" hidden="1">
              <a:extLst>
                <a:ext uri="{63B3BB69-23CF-44E3-9099-C40C66FF867C}">
                  <a14:compatExt spid="_x0000_s40990"/>
                </a:ext>
                <a:ext uri="{FF2B5EF4-FFF2-40B4-BE49-F238E27FC236}">
                  <a16:creationId xmlns:a16="http://schemas.microsoft.com/office/drawing/2014/main" id="{00000000-0008-0000-1000-00001E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0991" name="Check Box 31" hidden="1">
              <a:extLst>
                <a:ext uri="{63B3BB69-23CF-44E3-9099-C40C66FF867C}">
                  <a14:compatExt spid="_x0000_s40991"/>
                </a:ext>
                <a:ext uri="{FF2B5EF4-FFF2-40B4-BE49-F238E27FC236}">
                  <a16:creationId xmlns:a16="http://schemas.microsoft.com/office/drawing/2014/main" id="{00000000-0008-0000-1000-00001F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0992" name="Check Box 32" hidden="1">
              <a:extLst>
                <a:ext uri="{63B3BB69-23CF-44E3-9099-C40C66FF867C}">
                  <a14:compatExt spid="_x0000_s40992"/>
                </a:ext>
                <a:ext uri="{FF2B5EF4-FFF2-40B4-BE49-F238E27FC236}">
                  <a16:creationId xmlns:a16="http://schemas.microsoft.com/office/drawing/2014/main" id="{00000000-0008-0000-1000-000020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0993" name="Check Box 33" hidden="1">
              <a:extLst>
                <a:ext uri="{63B3BB69-23CF-44E3-9099-C40C66FF867C}">
                  <a14:compatExt spid="_x0000_s40993"/>
                </a:ext>
                <a:ext uri="{FF2B5EF4-FFF2-40B4-BE49-F238E27FC236}">
                  <a16:creationId xmlns:a16="http://schemas.microsoft.com/office/drawing/2014/main" id="{00000000-0008-0000-1000-00002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0994" name="Check Box 34" hidden="1">
              <a:extLst>
                <a:ext uri="{63B3BB69-23CF-44E3-9099-C40C66FF867C}">
                  <a14:compatExt spid="_x0000_s40994"/>
                </a:ext>
                <a:ext uri="{FF2B5EF4-FFF2-40B4-BE49-F238E27FC236}">
                  <a16:creationId xmlns:a16="http://schemas.microsoft.com/office/drawing/2014/main" id="{00000000-0008-0000-1000-000022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0995" name="Check Box 35" hidden="1">
              <a:extLst>
                <a:ext uri="{63B3BB69-23CF-44E3-9099-C40C66FF867C}">
                  <a14:compatExt spid="_x0000_s40995"/>
                </a:ext>
                <a:ext uri="{FF2B5EF4-FFF2-40B4-BE49-F238E27FC236}">
                  <a16:creationId xmlns:a16="http://schemas.microsoft.com/office/drawing/2014/main" id="{00000000-0008-0000-1000-000023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0996" name="Check Box 36" hidden="1">
              <a:extLst>
                <a:ext uri="{63B3BB69-23CF-44E3-9099-C40C66FF867C}">
                  <a14:compatExt spid="_x0000_s40996"/>
                </a:ext>
                <a:ext uri="{FF2B5EF4-FFF2-40B4-BE49-F238E27FC236}">
                  <a16:creationId xmlns:a16="http://schemas.microsoft.com/office/drawing/2014/main" id="{00000000-0008-0000-1000-000024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1985" name="Check Box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11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1986" name="Check Box 2" hidden="1">
              <a:extLst>
                <a:ext uri="{63B3BB69-23CF-44E3-9099-C40C66FF867C}">
                  <a14:compatExt spid="_x0000_s41986"/>
                </a:ext>
                <a:ext uri="{FF2B5EF4-FFF2-40B4-BE49-F238E27FC236}">
                  <a16:creationId xmlns:a16="http://schemas.microsoft.com/office/drawing/2014/main" id="{00000000-0008-0000-1100-00000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1987" name="Check Box 3" hidden="1">
              <a:extLst>
                <a:ext uri="{63B3BB69-23CF-44E3-9099-C40C66FF867C}">
                  <a14:compatExt spid="_x0000_s41987"/>
                </a:ext>
                <a:ext uri="{FF2B5EF4-FFF2-40B4-BE49-F238E27FC236}">
                  <a16:creationId xmlns:a16="http://schemas.microsoft.com/office/drawing/2014/main" id="{00000000-0008-0000-1100-00000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1988" name="Check Box 4" hidden="1">
              <a:extLst>
                <a:ext uri="{63B3BB69-23CF-44E3-9099-C40C66FF867C}">
                  <a14:compatExt spid="_x0000_s41988"/>
                </a:ext>
                <a:ext uri="{FF2B5EF4-FFF2-40B4-BE49-F238E27FC236}">
                  <a16:creationId xmlns:a16="http://schemas.microsoft.com/office/drawing/2014/main" id="{00000000-0008-0000-1100-00000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1989" name="Check Box 5" hidden="1">
              <a:extLst>
                <a:ext uri="{63B3BB69-23CF-44E3-9099-C40C66FF867C}">
                  <a14:compatExt spid="_x0000_s41989"/>
                </a:ext>
                <a:ext uri="{FF2B5EF4-FFF2-40B4-BE49-F238E27FC236}">
                  <a16:creationId xmlns:a16="http://schemas.microsoft.com/office/drawing/2014/main" id="{00000000-0008-0000-1100-000005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1990" name="Check Box 6" hidden="1">
              <a:extLst>
                <a:ext uri="{63B3BB69-23CF-44E3-9099-C40C66FF867C}">
                  <a14:compatExt spid="_x0000_s41990"/>
                </a:ext>
                <a:ext uri="{FF2B5EF4-FFF2-40B4-BE49-F238E27FC236}">
                  <a16:creationId xmlns:a16="http://schemas.microsoft.com/office/drawing/2014/main" id="{00000000-0008-0000-1100-000006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1991" name="Check Box 7" hidden="1">
              <a:extLst>
                <a:ext uri="{63B3BB69-23CF-44E3-9099-C40C66FF867C}">
                  <a14:compatExt spid="_x0000_s41991"/>
                </a:ext>
                <a:ext uri="{FF2B5EF4-FFF2-40B4-BE49-F238E27FC236}">
                  <a16:creationId xmlns:a16="http://schemas.microsoft.com/office/drawing/2014/main" id="{00000000-0008-0000-1100-000007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1992" name="Check Box 8" hidden="1">
              <a:extLst>
                <a:ext uri="{63B3BB69-23CF-44E3-9099-C40C66FF867C}">
                  <a14:compatExt spid="_x0000_s41992"/>
                </a:ext>
                <a:ext uri="{FF2B5EF4-FFF2-40B4-BE49-F238E27FC236}">
                  <a16:creationId xmlns:a16="http://schemas.microsoft.com/office/drawing/2014/main" id="{00000000-0008-0000-1100-000008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1993" name="Check Box 9" hidden="1">
              <a:extLst>
                <a:ext uri="{63B3BB69-23CF-44E3-9099-C40C66FF867C}">
                  <a14:compatExt spid="_x0000_s41993"/>
                </a:ext>
                <a:ext uri="{FF2B5EF4-FFF2-40B4-BE49-F238E27FC236}">
                  <a16:creationId xmlns:a16="http://schemas.microsoft.com/office/drawing/2014/main" id="{00000000-0008-0000-1100-000009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1994" name="Check Box 10" hidden="1">
              <a:extLst>
                <a:ext uri="{63B3BB69-23CF-44E3-9099-C40C66FF867C}">
                  <a14:compatExt spid="_x0000_s41994"/>
                </a:ext>
                <a:ext uri="{FF2B5EF4-FFF2-40B4-BE49-F238E27FC236}">
                  <a16:creationId xmlns:a16="http://schemas.microsoft.com/office/drawing/2014/main" id="{00000000-0008-0000-1100-00000A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1995" name="Check Box 11" hidden="1">
              <a:extLst>
                <a:ext uri="{63B3BB69-23CF-44E3-9099-C40C66FF867C}">
                  <a14:compatExt spid="_x0000_s41995"/>
                </a:ext>
                <a:ext uri="{FF2B5EF4-FFF2-40B4-BE49-F238E27FC236}">
                  <a16:creationId xmlns:a16="http://schemas.microsoft.com/office/drawing/2014/main" id="{00000000-0008-0000-1100-00000B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1996" name="Check Box 12" hidden="1">
              <a:extLst>
                <a:ext uri="{63B3BB69-23CF-44E3-9099-C40C66FF867C}">
                  <a14:compatExt spid="_x0000_s41996"/>
                </a:ext>
                <a:ext uri="{FF2B5EF4-FFF2-40B4-BE49-F238E27FC236}">
                  <a16:creationId xmlns:a16="http://schemas.microsoft.com/office/drawing/2014/main" id="{00000000-0008-0000-1100-00000C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1997" name="Check Box 13" hidden="1">
              <a:extLst>
                <a:ext uri="{63B3BB69-23CF-44E3-9099-C40C66FF867C}">
                  <a14:compatExt spid="_x0000_s41997"/>
                </a:ext>
                <a:ext uri="{FF2B5EF4-FFF2-40B4-BE49-F238E27FC236}">
                  <a16:creationId xmlns:a16="http://schemas.microsoft.com/office/drawing/2014/main" id="{00000000-0008-0000-1100-00000D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1998" name="Check Box 14" hidden="1">
              <a:extLst>
                <a:ext uri="{63B3BB69-23CF-44E3-9099-C40C66FF867C}">
                  <a14:compatExt spid="_x0000_s41998"/>
                </a:ext>
                <a:ext uri="{FF2B5EF4-FFF2-40B4-BE49-F238E27FC236}">
                  <a16:creationId xmlns:a16="http://schemas.microsoft.com/office/drawing/2014/main" id="{00000000-0008-0000-1100-00000E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1999" name="Check Box 15" hidden="1">
              <a:extLst>
                <a:ext uri="{63B3BB69-23CF-44E3-9099-C40C66FF867C}">
                  <a14:compatExt spid="_x0000_s41999"/>
                </a:ext>
                <a:ext uri="{FF2B5EF4-FFF2-40B4-BE49-F238E27FC236}">
                  <a16:creationId xmlns:a16="http://schemas.microsoft.com/office/drawing/2014/main" id="{00000000-0008-0000-1100-00000F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2000" name="Check Box 16" hidden="1">
              <a:extLst>
                <a:ext uri="{63B3BB69-23CF-44E3-9099-C40C66FF867C}">
                  <a14:compatExt spid="_x0000_s42000"/>
                </a:ext>
                <a:ext uri="{FF2B5EF4-FFF2-40B4-BE49-F238E27FC236}">
                  <a16:creationId xmlns:a16="http://schemas.microsoft.com/office/drawing/2014/main" id="{00000000-0008-0000-1100-000010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2001" name="Check Box 17" hidden="1">
              <a:extLst>
                <a:ext uri="{63B3BB69-23CF-44E3-9099-C40C66FF867C}">
                  <a14:compatExt spid="_x0000_s42001"/>
                </a:ext>
                <a:ext uri="{FF2B5EF4-FFF2-40B4-BE49-F238E27FC236}">
                  <a16:creationId xmlns:a16="http://schemas.microsoft.com/office/drawing/2014/main" id="{00000000-0008-0000-1100-00001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2002" name="Check Box 18" hidden="1">
              <a:extLst>
                <a:ext uri="{63B3BB69-23CF-44E3-9099-C40C66FF867C}">
                  <a14:compatExt spid="_x0000_s42002"/>
                </a:ext>
                <a:ext uri="{FF2B5EF4-FFF2-40B4-BE49-F238E27FC236}">
                  <a16:creationId xmlns:a16="http://schemas.microsoft.com/office/drawing/2014/main" id="{00000000-0008-0000-1100-00001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2003" name="Check Box 19" hidden="1">
              <a:extLst>
                <a:ext uri="{63B3BB69-23CF-44E3-9099-C40C66FF867C}">
                  <a14:compatExt spid="_x0000_s42003"/>
                </a:ext>
                <a:ext uri="{FF2B5EF4-FFF2-40B4-BE49-F238E27FC236}">
                  <a16:creationId xmlns:a16="http://schemas.microsoft.com/office/drawing/2014/main" id="{00000000-0008-0000-1100-00001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2004" name="Check Box 20" hidden="1">
              <a:extLst>
                <a:ext uri="{63B3BB69-23CF-44E3-9099-C40C66FF867C}">
                  <a14:compatExt spid="_x0000_s42004"/>
                </a:ext>
                <a:ext uri="{FF2B5EF4-FFF2-40B4-BE49-F238E27FC236}">
                  <a16:creationId xmlns:a16="http://schemas.microsoft.com/office/drawing/2014/main" id="{00000000-0008-0000-1100-00001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2005" name="Check Box 21" hidden="1">
              <a:extLst>
                <a:ext uri="{63B3BB69-23CF-44E3-9099-C40C66FF867C}">
                  <a14:compatExt spid="_x0000_s42005"/>
                </a:ext>
                <a:ext uri="{FF2B5EF4-FFF2-40B4-BE49-F238E27FC236}">
                  <a16:creationId xmlns:a16="http://schemas.microsoft.com/office/drawing/2014/main" id="{00000000-0008-0000-1100-000015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2006" name="Check Box 22" hidden="1">
              <a:extLst>
                <a:ext uri="{63B3BB69-23CF-44E3-9099-C40C66FF867C}">
                  <a14:compatExt spid="_x0000_s42006"/>
                </a:ext>
                <a:ext uri="{FF2B5EF4-FFF2-40B4-BE49-F238E27FC236}">
                  <a16:creationId xmlns:a16="http://schemas.microsoft.com/office/drawing/2014/main" id="{00000000-0008-0000-1100-000016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2007" name="Check Box 23" hidden="1">
              <a:extLst>
                <a:ext uri="{63B3BB69-23CF-44E3-9099-C40C66FF867C}">
                  <a14:compatExt spid="_x0000_s42007"/>
                </a:ext>
                <a:ext uri="{FF2B5EF4-FFF2-40B4-BE49-F238E27FC236}">
                  <a16:creationId xmlns:a16="http://schemas.microsoft.com/office/drawing/2014/main" id="{00000000-0008-0000-1100-000017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2008" name="Check Box 24" hidden="1">
              <a:extLst>
                <a:ext uri="{63B3BB69-23CF-44E3-9099-C40C66FF867C}">
                  <a14:compatExt spid="_x0000_s42008"/>
                </a:ext>
                <a:ext uri="{FF2B5EF4-FFF2-40B4-BE49-F238E27FC236}">
                  <a16:creationId xmlns:a16="http://schemas.microsoft.com/office/drawing/2014/main" id="{00000000-0008-0000-1100-000018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2009" name="Check Box 25" hidden="1">
              <a:extLst>
                <a:ext uri="{63B3BB69-23CF-44E3-9099-C40C66FF867C}">
                  <a14:compatExt spid="_x0000_s42009"/>
                </a:ext>
                <a:ext uri="{FF2B5EF4-FFF2-40B4-BE49-F238E27FC236}">
                  <a16:creationId xmlns:a16="http://schemas.microsoft.com/office/drawing/2014/main" id="{00000000-0008-0000-1100-000019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2010" name="Check Box 26" hidden="1">
              <a:extLst>
                <a:ext uri="{63B3BB69-23CF-44E3-9099-C40C66FF867C}">
                  <a14:compatExt spid="_x0000_s42010"/>
                </a:ext>
                <a:ext uri="{FF2B5EF4-FFF2-40B4-BE49-F238E27FC236}">
                  <a16:creationId xmlns:a16="http://schemas.microsoft.com/office/drawing/2014/main" id="{00000000-0008-0000-1100-00001A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2011" name="Check Box 27" hidden="1">
              <a:extLst>
                <a:ext uri="{63B3BB69-23CF-44E3-9099-C40C66FF867C}">
                  <a14:compatExt spid="_x0000_s42011"/>
                </a:ext>
                <a:ext uri="{FF2B5EF4-FFF2-40B4-BE49-F238E27FC236}">
                  <a16:creationId xmlns:a16="http://schemas.microsoft.com/office/drawing/2014/main" id="{00000000-0008-0000-1100-00001B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2012" name="Check Box 28" hidden="1">
              <a:extLst>
                <a:ext uri="{63B3BB69-23CF-44E3-9099-C40C66FF867C}">
                  <a14:compatExt spid="_x0000_s42012"/>
                </a:ext>
                <a:ext uri="{FF2B5EF4-FFF2-40B4-BE49-F238E27FC236}">
                  <a16:creationId xmlns:a16="http://schemas.microsoft.com/office/drawing/2014/main" id="{00000000-0008-0000-1100-00001C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2013" name="Check Box 29" hidden="1">
              <a:extLst>
                <a:ext uri="{63B3BB69-23CF-44E3-9099-C40C66FF867C}">
                  <a14:compatExt spid="_x0000_s42013"/>
                </a:ext>
                <a:ext uri="{FF2B5EF4-FFF2-40B4-BE49-F238E27FC236}">
                  <a16:creationId xmlns:a16="http://schemas.microsoft.com/office/drawing/2014/main" id="{00000000-0008-0000-1100-00001D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2014" name="Check Box 30" hidden="1">
              <a:extLst>
                <a:ext uri="{63B3BB69-23CF-44E3-9099-C40C66FF867C}">
                  <a14:compatExt spid="_x0000_s42014"/>
                </a:ext>
                <a:ext uri="{FF2B5EF4-FFF2-40B4-BE49-F238E27FC236}">
                  <a16:creationId xmlns:a16="http://schemas.microsoft.com/office/drawing/2014/main" id="{00000000-0008-0000-1100-00001E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2015" name="Check Box 31" hidden="1">
              <a:extLst>
                <a:ext uri="{63B3BB69-23CF-44E3-9099-C40C66FF867C}">
                  <a14:compatExt spid="_x0000_s42015"/>
                </a:ext>
                <a:ext uri="{FF2B5EF4-FFF2-40B4-BE49-F238E27FC236}">
                  <a16:creationId xmlns:a16="http://schemas.microsoft.com/office/drawing/2014/main" id="{00000000-0008-0000-1100-00001F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2016" name="Check Box 32" hidden="1">
              <a:extLst>
                <a:ext uri="{63B3BB69-23CF-44E3-9099-C40C66FF867C}">
                  <a14:compatExt spid="_x0000_s42016"/>
                </a:ext>
                <a:ext uri="{FF2B5EF4-FFF2-40B4-BE49-F238E27FC236}">
                  <a16:creationId xmlns:a16="http://schemas.microsoft.com/office/drawing/2014/main" id="{00000000-0008-0000-1100-000020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2017" name="Check Box 33" hidden="1">
              <a:extLst>
                <a:ext uri="{63B3BB69-23CF-44E3-9099-C40C66FF867C}">
                  <a14:compatExt spid="_x0000_s42017"/>
                </a:ext>
                <a:ext uri="{FF2B5EF4-FFF2-40B4-BE49-F238E27FC236}">
                  <a16:creationId xmlns:a16="http://schemas.microsoft.com/office/drawing/2014/main" id="{00000000-0008-0000-1100-00002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2018" name="Check Box 34" hidden="1">
              <a:extLst>
                <a:ext uri="{63B3BB69-23CF-44E3-9099-C40C66FF867C}">
                  <a14:compatExt spid="_x0000_s42018"/>
                </a:ext>
                <a:ext uri="{FF2B5EF4-FFF2-40B4-BE49-F238E27FC236}">
                  <a16:creationId xmlns:a16="http://schemas.microsoft.com/office/drawing/2014/main" id="{00000000-0008-0000-1100-000022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2019" name="Check Box 35" hidden="1">
              <a:extLst>
                <a:ext uri="{63B3BB69-23CF-44E3-9099-C40C66FF867C}">
                  <a14:compatExt spid="_x0000_s42019"/>
                </a:ext>
                <a:ext uri="{FF2B5EF4-FFF2-40B4-BE49-F238E27FC236}">
                  <a16:creationId xmlns:a16="http://schemas.microsoft.com/office/drawing/2014/main" id="{00000000-0008-0000-1100-000023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2020" name="Check Box 36" hidden="1">
              <a:extLst>
                <a:ext uri="{63B3BB69-23CF-44E3-9099-C40C66FF867C}">
                  <a14:compatExt spid="_x0000_s42020"/>
                </a:ext>
                <a:ext uri="{FF2B5EF4-FFF2-40B4-BE49-F238E27FC236}">
                  <a16:creationId xmlns:a16="http://schemas.microsoft.com/office/drawing/2014/main" id="{00000000-0008-0000-1100-000024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3009" name="Check Box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12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3010" name="Check Box 2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1200-00000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3011" name="Check Box 3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1200-00000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3012" name="Check Box 4" hidden="1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1200-00000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3013" name="Check Box 5" hidden="1">
              <a:extLst>
                <a:ext uri="{63B3BB69-23CF-44E3-9099-C40C66FF867C}">
                  <a14:compatExt spid="_x0000_s43013"/>
                </a:ext>
                <a:ext uri="{FF2B5EF4-FFF2-40B4-BE49-F238E27FC236}">
                  <a16:creationId xmlns:a16="http://schemas.microsoft.com/office/drawing/2014/main" id="{00000000-0008-0000-1200-00000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3014" name="Check Box 6" hidden="1">
              <a:extLst>
                <a:ext uri="{63B3BB69-23CF-44E3-9099-C40C66FF867C}">
                  <a14:compatExt spid="_x0000_s43014"/>
                </a:ext>
                <a:ext uri="{FF2B5EF4-FFF2-40B4-BE49-F238E27FC236}">
                  <a16:creationId xmlns:a16="http://schemas.microsoft.com/office/drawing/2014/main" id="{00000000-0008-0000-1200-00000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3015" name="Check Box 7" hidden="1">
              <a:extLst>
                <a:ext uri="{63B3BB69-23CF-44E3-9099-C40C66FF867C}">
                  <a14:compatExt spid="_x0000_s43015"/>
                </a:ext>
                <a:ext uri="{FF2B5EF4-FFF2-40B4-BE49-F238E27FC236}">
                  <a16:creationId xmlns:a16="http://schemas.microsoft.com/office/drawing/2014/main" id="{00000000-0008-0000-1200-00000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3016" name="Check Box 8" hidden="1">
              <a:extLst>
                <a:ext uri="{63B3BB69-23CF-44E3-9099-C40C66FF867C}">
                  <a14:compatExt spid="_x0000_s43016"/>
                </a:ext>
                <a:ext uri="{FF2B5EF4-FFF2-40B4-BE49-F238E27FC236}">
                  <a16:creationId xmlns:a16="http://schemas.microsoft.com/office/drawing/2014/main" id="{00000000-0008-0000-1200-00000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3017" name="Check Box 9" hidden="1">
              <a:extLst>
                <a:ext uri="{63B3BB69-23CF-44E3-9099-C40C66FF867C}">
                  <a14:compatExt spid="_x0000_s43017"/>
                </a:ext>
                <a:ext uri="{FF2B5EF4-FFF2-40B4-BE49-F238E27FC236}">
                  <a16:creationId xmlns:a16="http://schemas.microsoft.com/office/drawing/2014/main" id="{00000000-0008-0000-1200-00000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3018" name="Check Box 10" hidden="1">
              <a:extLst>
                <a:ext uri="{63B3BB69-23CF-44E3-9099-C40C66FF867C}">
                  <a14:compatExt spid="_x0000_s43018"/>
                </a:ext>
                <a:ext uri="{FF2B5EF4-FFF2-40B4-BE49-F238E27FC236}">
                  <a16:creationId xmlns:a16="http://schemas.microsoft.com/office/drawing/2014/main" id="{00000000-0008-0000-1200-00000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3019" name="Check Box 11" hidden="1">
              <a:extLst>
                <a:ext uri="{63B3BB69-23CF-44E3-9099-C40C66FF867C}">
                  <a14:compatExt spid="_x0000_s43019"/>
                </a:ext>
                <a:ext uri="{FF2B5EF4-FFF2-40B4-BE49-F238E27FC236}">
                  <a16:creationId xmlns:a16="http://schemas.microsoft.com/office/drawing/2014/main" id="{00000000-0008-0000-1200-00000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3020" name="Check Box 12" hidden="1">
              <a:extLst>
                <a:ext uri="{63B3BB69-23CF-44E3-9099-C40C66FF867C}">
                  <a14:compatExt spid="_x0000_s43020"/>
                </a:ext>
                <a:ext uri="{FF2B5EF4-FFF2-40B4-BE49-F238E27FC236}">
                  <a16:creationId xmlns:a16="http://schemas.microsoft.com/office/drawing/2014/main" id="{00000000-0008-0000-1200-00000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3021" name="Check Box 13" hidden="1">
              <a:extLst>
                <a:ext uri="{63B3BB69-23CF-44E3-9099-C40C66FF867C}">
                  <a14:compatExt spid="_x0000_s43021"/>
                </a:ext>
                <a:ext uri="{FF2B5EF4-FFF2-40B4-BE49-F238E27FC236}">
                  <a16:creationId xmlns:a16="http://schemas.microsoft.com/office/drawing/2014/main" id="{00000000-0008-0000-1200-00000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3022" name="Check Box 14" hidden="1">
              <a:extLst>
                <a:ext uri="{63B3BB69-23CF-44E3-9099-C40C66FF867C}">
                  <a14:compatExt spid="_x0000_s43022"/>
                </a:ext>
                <a:ext uri="{FF2B5EF4-FFF2-40B4-BE49-F238E27FC236}">
                  <a16:creationId xmlns:a16="http://schemas.microsoft.com/office/drawing/2014/main" id="{00000000-0008-0000-1200-00000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3023" name="Check Box 15" hidden="1">
              <a:extLst>
                <a:ext uri="{63B3BB69-23CF-44E3-9099-C40C66FF867C}">
                  <a14:compatExt spid="_x0000_s43023"/>
                </a:ext>
                <a:ext uri="{FF2B5EF4-FFF2-40B4-BE49-F238E27FC236}">
                  <a16:creationId xmlns:a16="http://schemas.microsoft.com/office/drawing/2014/main" id="{00000000-0008-0000-1200-00000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3024" name="Check Box 16" hidden="1">
              <a:extLst>
                <a:ext uri="{63B3BB69-23CF-44E3-9099-C40C66FF867C}">
                  <a14:compatExt spid="_x0000_s43024"/>
                </a:ext>
                <a:ext uri="{FF2B5EF4-FFF2-40B4-BE49-F238E27FC236}">
                  <a16:creationId xmlns:a16="http://schemas.microsoft.com/office/drawing/2014/main" id="{00000000-0008-0000-1200-00001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3025" name="Check Box 17" hidden="1">
              <a:extLst>
                <a:ext uri="{63B3BB69-23CF-44E3-9099-C40C66FF867C}">
                  <a14:compatExt spid="_x0000_s43025"/>
                </a:ext>
                <a:ext uri="{FF2B5EF4-FFF2-40B4-BE49-F238E27FC236}">
                  <a16:creationId xmlns:a16="http://schemas.microsoft.com/office/drawing/2014/main" id="{00000000-0008-0000-1200-00001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3026" name="Check Box 18" hidden="1">
              <a:extLst>
                <a:ext uri="{63B3BB69-23CF-44E3-9099-C40C66FF867C}">
                  <a14:compatExt spid="_x0000_s43026"/>
                </a:ext>
                <a:ext uri="{FF2B5EF4-FFF2-40B4-BE49-F238E27FC236}">
                  <a16:creationId xmlns:a16="http://schemas.microsoft.com/office/drawing/2014/main" id="{00000000-0008-0000-1200-00001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3027" name="Check Box 19" hidden="1">
              <a:extLst>
                <a:ext uri="{63B3BB69-23CF-44E3-9099-C40C66FF867C}">
                  <a14:compatExt spid="_x0000_s43027"/>
                </a:ext>
                <a:ext uri="{FF2B5EF4-FFF2-40B4-BE49-F238E27FC236}">
                  <a16:creationId xmlns:a16="http://schemas.microsoft.com/office/drawing/2014/main" id="{00000000-0008-0000-1200-00001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3028" name="Check Box 20" hidden="1">
              <a:extLst>
                <a:ext uri="{63B3BB69-23CF-44E3-9099-C40C66FF867C}">
                  <a14:compatExt spid="_x0000_s43028"/>
                </a:ext>
                <a:ext uri="{FF2B5EF4-FFF2-40B4-BE49-F238E27FC236}">
                  <a16:creationId xmlns:a16="http://schemas.microsoft.com/office/drawing/2014/main" id="{00000000-0008-0000-1200-00001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3029" name="Check Box 21" hidden="1">
              <a:extLst>
                <a:ext uri="{63B3BB69-23CF-44E3-9099-C40C66FF867C}">
                  <a14:compatExt spid="_x0000_s43029"/>
                </a:ext>
                <a:ext uri="{FF2B5EF4-FFF2-40B4-BE49-F238E27FC236}">
                  <a16:creationId xmlns:a16="http://schemas.microsoft.com/office/drawing/2014/main" id="{00000000-0008-0000-1200-00001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3030" name="Check Box 22" hidden="1">
              <a:extLst>
                <a:ext uri="{63B3BB69-23CF-44E3-9099-C40C66FF867C}">
                  <a14:compatExt spid="_x0000_s43030"/>
                </a:ext>
                <a:ext uri="{FF2B5EF4-FFF2-40B4-BE49-F238E27FC236}">
                  <a16:creationId xmlns:a16="http://schemas.microsoft.com/office/drawing/2014/main" id="{00000000-0008-0000-1200-00001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3031" name="Check Box 23" hidden="1">
              <a:extLst>
                <a:ext uri="{63B3BB69-23CF-44E3-9099-C40C66FF867C}">
                  <a14:compatExt spid="_x0000_s43031"/>
                </a:ext>
                <a:ext uri="{FF2B5EF4-FFF2-40B4-BE49-F238E27FC236}">
                  <a16:creationId xmlns:a16="http://schemas.microsoft.com/office/drawing/2014/main" id="{00000000-0008-0000-1200-00001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3032" name="Check Box 24" hidden="1">
              <a:extLst>
                <a:ext uri="{63B3BB69-23CF-44E3-9099-C40C66FF867C}">
                  <a14:compatExt spid="_x0000_s43032"/>
                </a:ext>
                <a:ext uri="{FF2B5EF4-FFF2-40B4-BE49-F238E27FC236}">
                  <a16:creationId xmlns:a16="http://schemas.microsoft.com/office/drawing/2014/main" id="{00000000-0008-0000-1200-00001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3033" name="Check Box 25" hidden="1">
              <a:extLst>
                <a:ext uri="{63B3BB69-23CF-44E3-9099-C40C66FF867C}">
                  <a14:compatExt spid="_x0000_s43033"/>
                </a:ext>
                <a:ext uri="{FF2B5EF4-FFF2-40B4-BE49-F238E27FC236}">
                  <a16:creationId xmlns:a16="http://schemas.microsoft.com/office/drawing/2014/main" id="{00000000-0008-0000-1200-00001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3034" name="Check Box 26" hidden="1">
              <a:extLst>
                <a:ext uri="{63B3BB69-23CF-44E3-9099-C40C66FF867C}">
                  <a14:compatExt spid="_x0000_s43034"/>
                </a:ext>
                <a:ext uri="{FF2B5EF4-FFF2-40B4-BE49-F238E27FC236}">
                  <a16:creationId xmlns:a16="http://schemas.microsoft.com/office/drawing/2014/main" id="{00000000-0008-0000-1200-00001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3035" name="Check Box 27" hidden="1">
              <a:extLst>
                <a:ext uri="{63B3BB69-23CF-44E3-9099-C40C66FF867C}">
                  <a14:compatExt spid="_x0000_s43035"/>
                </a:ext>
                <a:ext uri="{FF2B5EF4-FFF2-40B4-BE49-F238E27FC236}">
                  <a16:creationId xmlns:a16="http://schemas.microsoft.com/office/drawing/2014/main" id="{00000000-0008-0000-1200-00001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3036" name="Check Box 28" hidden="1">
              <a:extLst>
                <a:ext uri="{63B3BB69-23CF-44E3-9099-C40C66FF867C}">
                  <a14:compatExt spid="_x0000_s43036"/>
                </a:ext>
                <a:ext uri="{FF2B5EF4-FFF2-40B4-BE49-F238E27FC236}">
                  <a16:creationId xmlns:a16="http://schemas.microsoft.com/office/drawing/2014/main" id="{00000000-0008-0000-1200-00001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3037" name="Check Box 29" hidden="1">
              <a:extLst>
                <a:ext uri="{63B3BB69-23CF-44E3-9099-C40C66FF867C}">
                  <a14:compatExt spid="_x0000_s43037"/>
                </a:ext>
                <a:ext uri="{FF2B5EF4-FFF2-40B4-BE49-F238E27FC236}">
                  <a16:creationId xmlns:a16="http://schemas.microsoft.com/office/drawing/2014/main" id="{00000000-0008-0000-1200-00001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3038" name="Check Box 30" hidden="1">
              <a:extLst>
                <a:ext uri="{63B3BB69-23CF-44E3-9099-C40C66FF867C}">
                  <a14:compatExt spid="_x0000_s43038"/>
                </a:ext>
                <a:ext uri="{FF2B5EF4-FFF2-40B4-BE49-F238E27FC236}">
                  <a16:creationId xmlns:a16="http://schemas.microsoft.com/office/drawing/2014/main" id="{00000000-0008-0000-1200-00001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3039" name="Check Box 31" hidden="1">
              <a:extLst>
                <a:ext uri="{63B3BB69-23CF-44E3-9099-C40C66FF867C}">
                  <a14:compatExt spid="_x0000_s43039"/>
                </a:ext>
                <a:ext uri="{FF2B5EF4-FFF2-40B4-BE49-F238E27FC236}">
                  <a16:creationId xmlns:a16="http://schemas.microsoft.com/office/drawing/2014/main" id="{00000000-0008-0000-1200-00001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3040" name="Check Box 32" hidden="1">
              <a:extLst>
                <a:ext uri="{63B3BB69-23CF-44E3-9099-C40C66FF867C}">
                  <a14:compatExt spid="_x0000_s43040"/>
                </a:ext>
                <a:ext uri="{FF2B5EF4-FFF2-40B4-BE49-F238E27FC236}">
                  <a16:creationId xmlns:a16="http://schemas.microsoft.com/office/drawing/2014/main" id="{00000000-0008-0000-1200-00002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3041" name="Check Box 33" hidden="1">
              <a:extLst>
                <a:ext uri="{63B3BB69-23CF-44E3-9099-C40C66FF867C}">
                  <a14:compatExt spid="_x0000_s43041"/>
                </a:ext>
                <a:ext uri="{FF2B5EF4-FFF2-40B4-BE49-F238E27FC236}">
                  <a16:creationId xmlns:a16="http://schemas.microsoft.com/office/drawing/2014/main" id="{00000000-0008-0000-1200-00002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3042" name="Check Box 34" hidden="1">
              <a:extLst>
                <a:ext uri="{63B3BB69-23CF-44E3-9099-C40C66FF867C}">
                  <a14:compatExt spid="_x0000_s43042"/>
                </a:ext>
                <a:ext uri="{FF2B5EF4-FFF2-40B4-BE49-F238E27FC236}">
                  <a16:creationId xmlns:a16="http://schemas.microsoft.com/office/drawing/2014/main" id="{00000000-0008-0000-1200-00002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3043" name="Check Box 35" hidden="1">
              <a:extLst>
                <a:ext uri="{63B3BB69-23CF-44E3-9099-C40C66FF867C}">
                  <a14:compatExt spid="_x0000_s43043"/>
                </a:ext>
                <a:ext uri="{FF2B5EF4-FFF2-40B4-BE49-F238E27FC236}">
                  <a16:creationId xmlns:a16="http://schemas.microsoft.com/office/drawing/2014/main" id="{00000000-0008-0000-1200-00002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3044" name="Check Box 36" hidden="1">
              <a:extLst>
                <a:ext uri="{63B3BB69-23CF-44E3-9099-C40C66FF867C}">
                  <a14:compatExt spid="_x0000_s43044"/>
                </a:ext>
                <a:ext uri="{FF2B5EF4-FFF2-40B4-BE49-F238E27FC236}">
                  <a16:creationId xmlns:a16="http://schemas.microsoft.com/office/drawing/2014/main" id="{00000000-0008-0000-1200-00002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120650</xdr:colOff>
          <xdr:row>92</xdr:row>
          <xdr:rowOff>31750</xdr:rowOff>
        </xdr:from>
        <xdr:to>
          <xdr:col>15</xdr:col>
          <xdr:colOff>107950</xdr:colOff>
          <xdr:row>92</xdr:row>
          <xdr:rowOff>146050</xdr:rowOff>
        </xdr:to>
        <xdr:sp macro="" textlink="">
          <xdr:nvSpPr>
            <xdr:cNvPr id="44033" name="Check Box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13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104</xdr:row>
          <xdr:rowOff>31750</xdr:rowOff>
        </xdr:from>
        <xdr:to>
          <xdr:col>8</xdr:col>
          <xdr:colOff>82550</xdr:colOff>
          <xdr:row>104</xdr:row>
          <xdr:rowOff>146050</xdr:rowOff>
        </xdr:to>
        <xdr:sp macro="" textlink="">
          <xdr:nvSpPr>
            <xdr:cNvPr id="44034" name="Check Box 2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13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135</xdr:row>
          <xdr:rowOff>31750</xdr:rowOff>
        </xdr:from>
        <xdr:to>
          <xdr:col>8</xdr:col>
          <xdr:colOff>107950</xdr:colOff>
          <xdr:row>135</xdr:row>
          <xdr:rowOff>146050</xdr:rowOff>
        </xdr:to>
        <xdr:sp macro="" textlink="">
          <xdr:nvSpPr>
            <xdr:cNvPr id="44035" name="Check Box 3" hidden="1">
              <a:extLst>
                <a:ext uri="{63B3BB69-23CF-44E3-9099-C40C66FF867C}">
                  <a14:compatExt spid="_x0000_s44035"/>
                </a:ext>
                <a:ext uri="{FF2B5EF4-FFF2-40B4-BE49-F238E27FC236}">
                  <a16:creationId xmlns:a16="http://schemas.microsoft.com/office/drawing/2014/main" id="{00000000-0008-0000-1300-00000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137</xdr:row>
          <xdr:rowOff>31750</xdr:rowOff>
        </xdr:from>
        <xdr:to>
          <xdr:col>8</xdr:col>
          <xdr:colOff>107950</xdr:colOff>
          <xdr:row>137</xdr:row>
          <xdr:rowOff>146050</xdr:rowOff>
        </xdr:to>
        <xdr:sp macro="" textlink="">
          <xdr:nvSpPr>
            <xdr:cNvPr id="44036" name="Check Box 4" hidden="1">
              <a:extLst>
                <a:ext uri="{63B3BB69-23CF-44E3-9099-C40C66FF867C}">
                  <a14:compatExt spid="_x0000_s44036"/>
                </a:ext>
                <a:ext uri="{FF2B5EF4-FFF2-40B4-BE49-F238E27FC236}">
                  <a16:creationId xmlns:a16="http://schemas.microsoft.com/office/drawing/2014/main" id="{00000000-0008-0000-1300-00000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139</xdr:row>
          <xdr:rowOff>31750</xdr:rowOff>
        </xdr:from>
        <xdr:to>
          <xdr:col>8</xdr:col>
          <xdr:colOff>107950</xdr:colOff>
          <xdr:row>139</xdr:row>
          <xdr:rowOff>146050</xdr:rowOff>
        </xdr:to>
        <xdr:sp macro="" textlink="">
          <xdr:nvSpPr>
            <xdr:cNvPr id="44037" name="Check Box 5" hidden="1">
              <a:extLst>
                <a:ext uri="{63B3BB69-23CF-44E3-9099-C40C66FF867C}">
                  <a14:compatExt spid="_x0000_s44037"/>
                </a:ext>
                <a:ext uri="{FF2B5EF4-FFF2-40B4-BE49-F238E27FC236}">
                  <a16:creationId xmlns:a16="http://schemas.microsoft.com/office/drawing/2014/main" id="{00000000-0008-0000-1300-00000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139</xdr:row>
          <xdr:rowOff>31750</xdr:rowOff>
        </xdr:from>
        <xdr:to>
          <xdr:col>8</xdr:col>
          <xdr:colOff>82550</xdr:colOff>
          <xdr:row>139</xdr:row>
          <xdr:rowOff>146050</xdr:rowOff>
        </xdr:to>
        <xdr:sp macro="" textlink="">
          <xdr:nvSpPr>
            <xdr:cNvPr id="44038" name="Check Box 6" hidden="1">
              <a:extLst>
                <a:ext uri="{63B3BB69-23CF-44E3-9099-C40C66FF867C}">
                  <a14:compatExt spid="_x0000_s44038"/>
                </a:ext>
                <a:ext uri="{FF2B5EF4-FFF2-40B4-BE49-F238E27FC236}">
                  <a16:creationId xmlns:a16="http://schemas.microsoft.com/office/drawing/2014/main" id="{00000000-0008-0000-1300-00000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137</xdr:row>
          <xdr:rowOff>31750</xdr:rowOff>
        </xdr:from>
        <xdr:to>
          <xdr:col>20</xdr:col>
          <xdr:colOff>82550</xdr:colOff>
          <xdr:row>137</xdr:row>
          <xdr:rowOff>146050</xdr:rowOff>
        </xdr:to>
        <xdr:sp macro="" textlink="">
          <xdr:nvSpPr>
            <xdr:cNvPr id="44039" name="Check Box 7" hidden="1">
              <a:extLst>
                <a:ext uri="{63B3BB69-23CF-44E3-9099-C40C66FF867C}">
                  <a14:compatExt spid="_x0000_s44039"/>
                </a:ext>
                <a:ext uri="{FF2B5EF4-FFF2-40B4-BE49-F238E27FC236}">
                  <a16:creationId xmlns:a16="http://schemas.microsoft.com/office/drawing/2014/main" id="{00000000-0008-0000-1300-00000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175</xdr:row>
          <xdr:rowOff>31750</xdr:rowOff>
        </xdr:from>
        <xdr:to>
          <xdr:col>8</xdr:col>
          <xdr:colOff>82550</xdr:colOff>
          <xdr:row>175</xdr:row>
          <xdr:rowOff>146050</xdr:rowOff>
        </xdr:to>
        <xdr:sp macro="" textlink="">
          <xdr:nvSpPr>
            <xdr:cNvPr id="44040" name="Check Box 8" hidden="1">
              <a:extLst>
                <a:ext uri="{63B3BB69-23CF-44E3-9099-C40C66FF867C}">
                  <a14:compatExt spid="_x0000_s44040"/>
                </a:ext>
                <a:ext uri="{FF2B5EF4-FFF2-40B4-BE49-F238E27FC236}">
                  <a16:creationId xmlns:a16="http://schemas.microsoft.com/office/drawing/2014/main" id="{00000000-0008-0000-1300-00000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175</xdr:row>
          <xdr:rowOff>31750</xdr:rowOff>
        </xdr:from>
        <xdr:to>
          <xdr:col>13</xdr:col>
          <xdr:colOff>107950</xdr:colOff>
          <xdr:row>175</xdr:row>
          <xdr:rowOff>146050</xdr:rowOff>
        </xdr:to>
        <xdr:sp macro="" textlink="">
          <xdr:nvSpPr>
            <xdr:cNvPr id="44041" name="Check Box 9" hidden="1">
              <a:extLst>
                <a:ext uri="{63B3BB69-23CF-44E3-9099-C40C66FF867C}">
                  <a14:compatExt spid="_x0000_s44041"/>
                </a:ext>
                <a:ext uri="{FF2B5EF4-FFF2-40B4-BE49-F238E27FC236}">
                  <a16:creationId xmlns:a16="http://schemas.microsoft.com/office/drawing/2014/main" id="{00000000-0008-0000-1300-00000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120650</xdr:colOff>
          <xdr:row>175</xdr:row>
          <xdr:rowOff>31750</xdr:rowOff>
        </xdr:from>
        <xdr:to>
          <xdr:col>18</xdr:col>
          <xdr:colOff>107950</xdr:colOff>
          <xdr:row>175</xdr:row>
          <xdr:rowOff>146050</xdr:rowOff>
        </xdr:to>
        <xdr:sp macro="" textlink="">
          <xdr:nvSpPr>
            <xdr:cNvPr id="44042" name="Check Box 10" hidden="1">
              <a:extLst>
                <a:ext uri="{63B3BB69-23CF-44E3-9099-C40C66FF867C}">
                  <a14:compatExt spid="_x0000_s44042"/>
                </a:ext>
                <a:ext uri="{FF2B5EF4-FFF2-40B4-BE49-F238E27FC236}">
                  <a16:creationId xmlns:a16="http://schemas.microsoft.com/office/drawing/2014/main" id="{00000000-0008-0000-1300-00000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146050</xdr:colOff>
          <xdr:row>175</xdr:row>
          <xdr:rowOff>31750</xdr:rowOff>
        </xdr:from>
        <xdr:to>
          <xdr:col>23</xdr:col>
          <xdr:colOff>114300</xdr:colOff>
          <xdr:row>175</xdr:row>
          <xdr:rowOff>146050</xdr:rowOff>
        </xdr:to>
        <xdr:sp macro="" textlink="">
          <xdr:nvSpPr>
            <xdr:cNvPr id="44043" name="Check Box 11" hidden="1">
              <a:extLst>
                <a:ext uri="{63B3BB69-23CF-44E3-9099-C40C66FF867C}">
                  <a14:compatExt spid="_x0000_s44043"/>
                </a:ext>
                <a:ext uri="{FF2B5EF4-FFF2-40B4-BE49-F238E27FC236}">
                  <a16:creationId xmlns:a16="http://schemas.microsoft.com/office/drawing/2014/main" id="{00000000-0008-0000-1300-00000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146050</xdr:colOff>
          <xdr:row>175</xdr:row>
          <xdr:rowOff>31750</xdr:rowOff>
        </xdr:from>
        <xdr:to>
          <xdr:col>28</xdr:col>
          <xdr:colOff>120650</xdr:colOff>
          <xdr:row>175</xdr:row>
          <xdr:rowOff>146050</xdr:rowOff>
        </xdr:to>
        <xdr:sp macro="" textlink="">
          <xdr:nvSpPr>
            <xdr:cNvPr id="44044" name="Check Box 12" hidden="1">
              <a:extLst>
                <a:ext uri="{63B3BB69-23CF-44E3-9099-C40C66FF867C}">
                  <a14:compatExt spid="_x0000_s44044"/>
                </a:ext>
                <a:ext uri="{FF2B5EF4-FFF2-40B4-BE49-F238E27FC236}">
                  <a16:creationId xmlns:a16="http://schemas.microsoft.com/office/drawing/2014/main" id="{00000000-0008-0000-1300-00000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188</xdr:row>
          <xdr:rowOff>31750</xdr:rowOff>
        </xdr:from>
        <xdr:to>
          <xdr:col>8</xdr:col>
          <xdr:colOff>82550</xdr:colOff>
          <xdr:row>188</xdr:row>
          <xdr:rowOff>146050</xdr:rowOff>
        </xdr:to>
        <xdr:sp macro="" textlink="">
          <xdr:nvSpPr>
            <xdr:cNvPr id="44045" name="Check Box 13" hidden="1">
              <a:extLst>
                <a:ext uri="{63B3BB69-23CF-44E3-9099-C40C66FF867C}">
                  <a14:compatExt spid="_x0000_s44045"/>
                </a:ext>
                <a:ext uri="{FF2B5EF4-FFF2-40B4-BE49-F238E27FC236}">
                  <a16:creationId xmlns:a16="http://schemas.microsoft.com/office/drawing/2014/main" id="{00000000-0008-0000-1300-00000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190</xdr:row>
          <xdr:rowOff>31750</xdr:rowOff>
        </xdr:from>
        <xdr:to>
          <xdr:col>8</xdr:col>
          <xdr:colOff>82550</xdr:colOff>
          <xdr:row>190</xdr:row>
          <xdr:rowOff>146050</xdr:rowOff>
        </xdr:to>
        <xdr:sp macro="" textlink="">
          <xdr:nvSpPr>
            <xdr:cNvPr id="44046" name="Check Box 14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13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188</xdr:row>
          <xdr:rowOff>31750</xdr:rowOff>
        </xdr:from>
        <xdr:to>
          <xdr:col>21</xdr:col>
          <xdr:colOff>82550</xdr:colOff>
          <xdr:row>188</xdr:row>
          <xdr:rowOff>146050</xdr:rowOff>
        </xdr:to>
        <xdr:sp macro="" textlink="">
          <xdr:nvSpPr>
            <xdr:cNvPr id="44047" name="Check Box 15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id="{00000000-0008-0000-13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107950</xdr:colOff>
          <xdr:row>190</xdr:row>
          <xdr:rowOff>31750</xdr:rowOff>
        </xdr:from>
        <xdr:to>
          <xdr:col>21</xdr:col>
          <xdr:colOff>82550</xdr:colOff>
          <xdr:row>190</xdr:row>
          <xdr:rowOff>146050</xdr:rowOff>
        </xdr:to>
        <xdr:sp macro="" textlink="">
          <xdr:nvSpPr>
            <xdr:cNvPr id="44048" name="Check Box 16" hidden="1">
              <a:extLst>
                <a:ext uri="{63B3BB69-23CF-44E3-9099-C40C66FF867C}">
                  <a14:compatExt spid="_x0000_s44048"/>
                </a:ext>
                <a:ext uri="{FF2B5EF4-FFF2-40B4-BE49-F238E27FC236}">
                  <a16:creationId xmlns:a16="http://schemas.microsoft.com/office/drawing/2014/main" id="{00000000-0008-0000-1300-00001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107950</xdr:colOff>
          <xdr:row>188</xdr:row>
          <xdr:rowOff>31750</xdr:rowOff>
        </xdr:from>
        <xdr:to>
          <xdr:col>34</xdr:col>
          <xdr:colOff>82550</xdr:colOff>
          <xdr:row>188</xdr:row>
          <xdr:rowOff>146050</xdr:rowOff>
        </xdr:to>
        <xdr:sp macro="" textlink="">
          <xdr:nvSpPr>
            <xdr:cNvPr id="44049" name="Check Box 17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id="{00000000-0008-0000-13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169</xdr:row>
          <xdr:rowOff>31750</xdr:rowOff>
        </xdr:from>
        <xdr:to>
          <xdr:col>8</xdr:col>
          <xdr:colOff>82550</xdr:colOff>
          <xdr:row>169</xdr:row>
          <xdr:rowOff>146050</xdr:rowOff>
        </xdr:to>
        <xdr:sp macro="" textlink="">
          <xdr:nvSpPr>
            <xdr:cNvPr id="44050" name="Check Box 18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id="{00000000-0008-0000-13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169</xdr:row>
          <xdr:rowOff>31750</xdr:rowOff>
        </xdr:from>
        <xdr:to>
          <xdr:col>13</xdr:col>
          <xdr:colOff>107950</xdr:colOff>
          <xdr:row>169</xdr:row>
          <xdr:rowOff>146050</xdr:rowOff>
        </xdr:to>
        <xdr:sp macro="" textlink="">
          <xdr:nvSpPr>
            <xdr:cNvPr id="44051" name="Check Box 19" hidden="1">
              <a:extLst>
                <a:ext uri="{63B3BB69-23CF-44E3-9099-C40C66FF867C}">
                  <a14:compatExt spid="_x0000_s44051"/>
                </a:ext>
                <a:ext uri="{FF2B5EF4-FFF2-40B4-BE49-F238E27FC236}">
                  <a16:creationId xmlns:a16="http://schemas.microsoft.com/office/drawing/2014/main" id="{00000000-0008-0000-1300-00001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169</xdr:row>
          <xdr:rowOff>31750</xdr:rowOff>
        </xdr:from>
        <xdr:to>
          <xdr:col>21</xdr:col>
          <xdr:colOff>107950</xdr:colOff>
          <xdr:row>169</xdr:row>
          <xdr:rowOff>146050</xdr:rowOff>
        </xdr:to>
        <xdr:sp macro="" textlink="">
          <xdr:nvSpPr>
            <xdr:cNvPr id="44052" name="Check Box 20" hidden="1">
              <a:extLst>
                <a:ext uri="{63B3BB69-23CF-44E3-9099-C40C66FF867C}">
                  <a14:compatExt spid="_x0000_s44052"/>
                </a:ext>
                <a:ext uri="{FF2B5EF4-FFF2-40B4-BE49-F238E27FC236}">
                  <a16:creationId xmlns:a16="http://schemas.microsoft.com/office/drawing/2014/main" id="{00000000-0008-0000-1300-00001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107950</xdr:colOff>
          <xdr:row>168</xdr:row>
          <xdr:rowOff>31750</xdr:rowOff>
        </xdr:from>
        <xdr:to>
          <xdr:col>29</xdr:col>
          <xdr:colOff>101600</xdr:colOff>
          <xdr:row>168</xdr:row>
          <xdr:rowOff>146050</xdr:rowOff>
        </xdr:to>
        <xdr:sp macro="" textlink="">
          <xdr:nvSpPr>
            <xdr:cNvPr id="44053" name="Check Box 21" hidden="1">
              <a:extLst>
                <a:ext uri="{63B3BB69-23CF-44E3-9099-C40C66FF867C}">
                  <a14:compatExt spid="_x0000_s44053"/>
                </a:ext>
                <a:ext uri="{FF2B5EF4-FFF2-40B4-BE49-F238E27FC236}">
                  <a16:creationId xmlns:a16="http://schemas.microsoft.com/office/drawing/2014/main" id="{00000000-0008-0000-1300-00001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107950</xdr:colOff>
          <xdr:row>171</xdr:row>
          <xdr:rowOff>31750</xdr:rowOff>
        </xdr:from>
        <xdr:to>
          <xdr:col>8</xdr:col>
          <xdr:colOff>82550</xdr:colOff>
          <xdr:row>171</xdr:row>
          <xdr:rowOff>146050</xdr:rowOff>
        </xdr:to>
        <xdr:sp macro="" textlink="">
          <xdr:nvSpPr>
            <xdr:cNvPr id="44054" name="Check Box 22" hidden="1">
              <a:extLst>
                <a:ext uri="{63B3BB69-23CF-44E3-9099-C40C66FF867C}">
                  <a14:compatExt spid="_x0000_s44054"/>
                </a:ext>
                <a:ext uri="{FF2B5EF4-FFF2-40B4-BE49-F238E27FC236}">
                  <a16:creationId xmlns:a16="http://schemas.microsoft.com/office/drawing/2014/main" id="{00000000-0008-0000-1300-00001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120650</xdr:colOff>
          <xdr:row>171</xdr:row>
          <xdr:rowOff>31750</xdr:rowOff>
        </xdr:from>
        <xdr:to>
          <xdr:col>21</xdr:col>
          <xdr:colOff>107950</xdr:colOff>
          <xdr:row>171</xdr:row>
          <xdr:rowOff>146050</xdr:rowOff>
        </xdr:to>
        <xdr:sp macro="" textlink="">
          <xdr:nvSpPr>
            <xdr:cNvPr id="44055" name="Check Box 23" hidden="1">
              <a:extLst>
                <a:ext uri="{63B3BB69-23CF-44E3-9099-C40C66FF867C}">
                  <a14:compatExt spid="_x0000_s44055"/>
                </a:ext>
                <a:ext uri="{FF2B5EF4-FFF2-40B4-BE49-F238E27FC236}">
                  <a16:creationId xmlns:a16="http://schemas.microsoft.com/office/drawing/2014/main" id="{00000000-0008-0000-1300-00001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107950</xdr:colOff>
          <xdr:row>161</xdr:row>
          <xdr:rowOff>31750</xdr:rowOff>
        </xdr:from>
        <xdr:to>
          <xdr:col>16</xdr:col>
          <xdr:colOff>82550</xdr:colOff>
          <xdr:row>161</xdr:row>
          <xdr:rowOff>146050</xdr:rowOff>
        </xdr:to>
        <xdr:sp macro="" textlink="">
          <xdr:nvSpPr>
            <xdr:cNvPr id="44056" name="Check Box 24" hidden="1">
              <a:extLst>
                <a:ext uri="{63B3BB69-23CF-44E3-9099-C40C66FF867C}">
                  <a14:compatExt spid="_x0000_s44056"/>
                </a:ext>
                <a:ext uri="{FF2B5EF4-FFF2-40B4-BE49-F238E27FC236}">
                  <a16:creationId xmlns:a16="http://schemas.microsoft.com/office/drawing/2014/main" id="{00000000-0008-0000-1300-00001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117</xdr:row>
          <xdr:rowOff>31750</xdr:rowOff>
        </xdr:from>
        <xdr:to>
          <xdr:col>8</xdr:col>
          <xdr:colOff>107950</xdr:colOff>
          <xdr:row>117</xdr:row>
          <xdr:rowOff>146050</xdr:rowOff>
        </xdr:to>
        <xdr:sp macro="" textlink="">
          <xdr:nvSpPr>
            <xdr:cNvPr id="44057" name="Check Box 25" hidden="1">
              <a:extLst>
                <a:ext uri="{63B3BB69-23CF-44E3-9099-C40C66FF867C}">
                  <a14:compatExt spid="_x0000_s44057"/>
                </a:ext>
                <a:ext uri="{FF2B5EF4-FFF2-40B4-BE49-F238E27FC236}">
                  <a16:creationId xmlns:a16="http://schemas.microsoft.com/office/drawing/2014/main" id="{00000000-0008-0000-1300-00001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117</xdr:row>
          <xdr:rowOff>31750</xdr:rowOff>
        </xdr:from>
        <xdr:to>
          <xdr:col>14</xdr:col>
          <xdr:colOff>107950</xdr:colOff>
          <xdr:row>117</xdr:row>
          <xdr:rowOff>146050</xdr:rowOff>
        </xdr:to>
        <xdr:sp macro="" textlink="">
          <xdr:nvSpPr>
            <xdr:cNvPr id="44058" name="Check Box 26" hidden="1">
              <a:extLst>
                <a:ext uri="{63B3BB69-23CF-44E3-9099-C40C66FF867C}">
                  <a14:compatExt spid="_x0000_s44058"/>
                </a:ext>
                <a:ext uri="{FF2B5EF4-FFF2-40B4-BE49-F238E27FC236}">
                  <a16:creationId xmlns:a16="http://schemas.microsoft.com/office/drawing/2014/main" id="{00000000-0008-0000-1300-00001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139700</xdr:colOff>
          <xdr:row>117</xdr:row>
          <xdr:rowOff>31750</xdr:rowOff>
        </xdr:from>
        <xdr:to>
          <xdr:col>19</xdr:col>
          <xdr:colOff>120650</xdr:colOff>
          <xdr:row>117</xdr:row>
          <xdr:rowOff>146050</xdr:rowOff>
        </xdr:to>
        <xdr:sp macro="" textlink="">
          <xdr:nvSpPr>
            <xdr:cNvPr id="44059" name="Check Box 27" hidden="1">
              <a:extLst>
                <a:ext uri="{63B3BB69-23CF-44E3-9099-C40C66FF867C}">
                  <a14:compatExt spid="_x0000_s44059"/>
                </a:ext>
                <a:ext uri="{FF2B5EF4-FFF2-40B4-BE49-F238E27FC236}">
                  <a16:creationId xmlns:a16="http://schemas.microsoft.com/office/drawing/2014/main" id="{00000000-0008-0000-1300-00001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139700</xdr:colOff>
          <xdr:row>117</xdr:row>
          <xdr:rowOff>31750</xdr:rowOff>
        </xdr:from>
        <xdr:to>
          <xdr:col>25</xdr:col>
          <xdr:colOff>139700</xdr:colOff>
          <xdr:row>117</xdr:row>
          <xdr:rowOff>146050</xdr:rowOff>
        </xdr:to>
        <xdr:sp macro="" textlink="">
          <xdr:nvSpPr>
            <xdr:cNvPr id="44060" name="Check Box 28" hidden="1">
              <a:extLst>
                <a:ext uri="{63B3BB69-23CF-44E3-9099-C40C66FF867C}">
                  <a14:compatExt spid="_x0000_s44060"/>
                </a:ext>
                <a:ext uri="{FF2B5EF4-FFF2-40B4-BE49-F238E27FC236}">
                  <a16:creationId xmlns:a16="http://schemas.microsoft.com/office/drawing/2014/main" id="{00000000-0008-0000-1300-00001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146050</xdr:colOff>
          <xdr:row>117</xdr:row>
          <xdr:rowOff>31750</xdr:rowOff>
        </xdr:from>
        <xdr:to>
          <xdr:col>31</xdr:col>
          <xdr:colOff>139700</xdr:colOff>
          <xdr:row>117</xdr:row>
          <xdr:rowOff>146050</xdr:rowOff>
        </xdr:to>
        <xdr:sp macro="" textlink="">
          <xdr:nvSpPr>
            <xdr:cNvPr id="44061" name="Check Box 29" hidden="1">
              <a:extLst>
                <a:ext uri="{63B3BB69-23CF-44E3-9099-C40C66FF867C}">
                  <a14:compatExt spid="_x0000_s44061"/>
                </a:ext>
                <a:ext uri="{FF2B5EF4-FFF2-40B4-BE49-F238E27FC236}">
                  <a16:creationId xmlns:a16="http://schemas.microsoft.com/office/drawing/2014/main" id="{00000000-0008-0000-1300-00001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107950</xdr:colOff>
          <xdr:row>135</xdr:row>
          <xdr:rowOff>31750</xdr:rowOff>
        </xdr:from>
        <xdr:to>
          <xdr:col>20</xdr:col>
          <xdr:colOff>82550</xdr:colOff>
          <xdr:row>135</xdr:row>
          <xdr:rowOff>146050</xdr:rowOff>
        </xdr:to>
        <xdr:sp macro="" textlink="">
          <xdr:nvSpPr>
            <xdr:cNvPr id="44062" name="Check Box 30" hidden="1">
              <a:extLst>
                <a:ext uri="{63B3BB69-23CF-44E3-9099-C40C66FF867C}">
                  <a14:compatExt spid="_x0000_s44062"/>
                </a:ext>
                <a:ext uri="{FF2B5EF4-FFF2-40B4-BE49-F238E27FC236}">
                  <a16:creationId xmlns:a16="http://schemas.microsoft.com/office/drawing/2014/main" id="{00000000-0008-0000-1300-00001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120650</xdr:colOff>
          <xdr:row>71</xdr:row>
          <xdr:rowOff>31750</xdr:rowOff>
        </xdr:from>
        <xdr:to>
          <xdr:col>27</xdr:col>
          <xdr:colOff>107950</xdr:colOff>
          <xdr:row>71</xdr:row>
          <xdr:rowOff>146050</xdr:rowOff>
        </xdr:to>
        <xdr:sp macro="" textlink="">
          <xdr:nvSpPr>
            <xdr:cNvPr id="44063" name="Check Box 31" hidden="1">
              <a:extLst>
                <a:ext uri="{63B3BB69-23CF-44E3-9099-C40C66FF867C}">
                  <a14:compatExt spid="_x0000_s44063"/>
                </a:ext>
                <a:ext uri="{FF2B5EF4-FFF2-40B4-BE49-F238E27FC236}">
                  <a16:creationId xmlns:a16="http://schemas.microsoft.com/office/drawing/2014/main" id="{00000000-0008-0000-1300-00001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146050</xdr:colOff>
          <xdr:row>175</xdr:row>
          <xdr:rowOff>31750</xdr:rowOff>
        </xdr:from>
        <xdr:to>
          <xdr:col>32</xdr:col>
          <xdr:colOff>120650</xdr:colOff>
          <xdr:row>175</xdr:row>
          <xdr:rowOff>146050</xdr:rowOff>
        </xdr:to>
        <xdr:sp macro="" textlink="">
          <xdr:nvSpPr>
            <xdr:cNvPr id="44064" name="Check Box 32" hidden="1">
              <a:extLst>
                <a:ext uri="{63B3BB69-23CF-44E3-9099-C40C66FF867C}">
                  <a14:compatExt spid="_x0000_s44064"/>
                </a:ext>
                <a:ext uri="{FF2B5EF4-FFF2-40B4-BE49-F238E27FC236}">
                  <a16:creationId xmlns:a16="http://schemas.microsoft.com/office/drawing/2014/main" id="{00000000-0008-0000-1300-00002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147</xdr:row>
          <xdr:rowOff>6350</xdr:rowOff>
        </xdr:from>
        <xdr:to>
          <xdr:col>8</xdr:col>
          <xdr:colOff>107950</xdr:colOff>
          <xdr:row>147</xdr:row>
          <xdr:rowOff>146050</xdr:rowOff>
        </xdr:to>
        <xdr:sp macro="" textlink="">
          <xdr:nvSpPr>
            <xdr:cNvPr id="44065" name="Check Box 33" hidden="1">
              <a:extLst>
                <a:ext uri="{63B3BB69-23CF-44E3-9099-C40C66FF867C}">
                  <a14:compatExt spid="_x0000_s44065"/>
                </a:ext>
                <a:ext uri="{FF2B5EF4-FFF2-40B4-BE49-F238E27FC236}">
                  <a16:creationId xmlns:a16="http://schemas.microsoft.com/office/drawing/2014/main" id="{00000000-0008-0000-1300-00002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120650</xdr:colOff>
          <xdr:row>147</xdr:row>
          <xdr:rowOff>6350</xdr:rowOff>
        </xdr:from>
        <xdr:to>
          <xdr:col>13</xdr:col>
          <xdr:colOff>114300</xdr:colOff>
          <xdr:row>147</xdr:row>
          <xdr:rowOff>146050</xdr:rowOff>
        </xdr:to>
        <xdr:sp macro="" textlink="">
          <xdr:nvSpPr>
            <xdr:cNvPr id="44066" name="Check Box 34" hidden="1">
              <a:extLst>
                <a:ext uri="{63B3BB69-23CF-44E3-9099-C40C66FF867C}">
                  <a14:compatExt spid="_x0000_s44066"/>
                </a:ext>
                <a:ext uri="{FF2B5EF4-FFF2-40B4-BE49-F238E27FC236}">
                  <a16:creationId xmlns:a16="http://schemas.microsoft.com/office/drawing/2014/main" id="{00000000-0008-0000-1300-00002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152400</xdr:colOff>
          <xdr:row>147</xdr:row>
          <xdr:rowOff>6350</xdr:rowOff>
        </xdr:from>
        <xdr:to>
          <xdr:col>20</xdr:col>
          <xdr:colOff>146050</xdr:colOff>
          <xdr:row>147</xdr:row>
          <xdr:rowOff>146050</xdr:rowOff>
        </xdr:to>
        <xdr:sp macro="" textlink="">
          <xdr:nvSpPr>
            <xdr:cNvPr id="44067" name="Check Box 35" hidden="1">
              <a:extLst>
                <a:ext uri="{63B3BB69-23CF-44E3-9099-C40C66FF867C}">
                  <a14:compatExt spid="_x0000_s44067"/>
                </a:ext>
                <a:ext uri="{FF2B5EF4-FFF2-40B4-BE49-F238E27FC236}">
                  <a16:creationId xmlns:a16="http://schemas.microsoft.com/office/drawing/2014/main" id="{00000000-0008-0000-1300-00002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120650</xdr:colOff>
          <xdr:row>98</xdr:row>
          <xdr:rowOff>31750</xdr:rowOff>
        </xdr:from>
        <xdr:to>
          <xdr:col>22</xdr:col>
          <xdr:colOff>107950</xdr:colOff>
          <xdr:row>98</xdr:row>
          <xdr:rowOff>146050</xdr:rowOff>
        </xdr:to>
        <xdr:sp macro="" textlink="">
          <xdr:nvSpPr>
            <xdr:cNvPr id="44068" name="Check Box 36" hidden="1">
              <a:extLst>
                <a:ext uri="{63B3BB69-23CF-44E3-9099-C40C66FF867C}">
                  <a14:compatExt spid="_x0000_s44068"/>
                </a:ext>
                <a:ext uri="{FF2B5EF4-FFF2-40B4-BE49-F238E27FC236}">
                  <a16:creationId xmlns:a16="http://schemas.microsoft.com/office/drawing/2014/main" id="{00000000-0008-0000-1300-00002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Form%20MS365/07.10.26%20&#3649;&#3585;&#3657;&#3652;&#3586;&#3615;&#3629;&#3619;&#3660;&#3617;/MS365BC_Vendor%20Request%20Form%20F1.3.xlsx" TargetMode="External"/><Relationship Id="rId2" Type="http://schemas.openxmlformats.org/officeDocument/2006/relationships/externalLinkPath" Target="file:///C:\Users\wansinee.s\Desktop\Form%20MS365\07.10.26%20&#3649;&#3585;&#3657;&#3652;&#3586;&#3615;&#3629;&#3619;&#3660;&#3617;\MS365BC_Vendor%20Request%20Form%20F1.3.xlsx" TargetMode="External"/><Relationship Id="rId1" Type="http://schemas.openxmlformats.org/officeDocument/2006/relationships/externalLinkPath" Target="/Users/wansinee.s/Desktop/Form%20MS365/07.10.26%20&#3649;&#3585;&#3657;&#3652;&#3586;&#3615;&#3629;&#3619;&#3660;&#3617;/MS365BC_Vendor%20Request%20Form%20F1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endor - Dynamic365"/>
      <sheetName val="Customer - Dynamic365"/>
      <sheetName val="1. BP Request Form"/>
      <sheetName val="2. BP Request Form"/>
      <sheetName val="3. BP Request Form"/>
      <sheetName val="4. BP Request Form"/>
      <sheetName val="5. BP Request Form"/>
      <sheetName val="BP Request Form (365BC)-Exm"/>
      <sheetName val="BP Request Form (SAP)"/>
      <sheetName val="Company Code"/>
      <sheetName val="Request"/>
      <sheetName val="BP Group"/>
      <sheetName val="BP Type"/>
      <sheetName val="Country"/>
      <sheetName val="Trading Partner"/>
      <sheetName val="Bank Key"/>
      <sheetName val="Recon Account-AR"/>
      <sheetName val="Recon Account-AP"/>
      <sheetName val="Payment Terms-AR"/>
      <sheetName val="Planning Group-AR"/>
      <sheetName val="Dunning"/>
      <sheetName val="Sales Organization"/>
      <sheetName val="Distibution Channel"/>
      <sheetName val="Currency"/>
      <sheetName val="Customer Group"/>
      <sheetName val="Sales Office"/>
      <sheetName val="Account Assignment Group"/>
      <sheetName val="Tax Classification"/>
      <sheetName val="SalesGroup"/>
      <sheetName val="Customer Group1-2"/>
      <sheetName val="Payment Terms-AP"/>
      <sheetName val="Planning Group-AP"/>
      <sheetName val="Purchasing Org"/>
      <sheetName val="Order Currency"/>
      <sheetName val="Incoterm"/>
      <sheetName val="Partner Function"/>
      <sheetName val="Rebate Group"/>
      <sheetName val="Agency Gro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">
          <cell r="A1" t="str">
            <v>Partner Function</v>
          </cell>
          <cell r="B1" t="str">
            <v>Partner Function Description</v>
          </cell>
        </row>
        <row r="3">
          <cell r="A3" t="str">
            <v>PI</v>
          </cell>
          <cell r="B3" t="str">
            <v>Invoicing Party</v>
          </cell>
        </row>
      </sheetData>
      <sheetData sheetId="36" refreshError="1"/>
      <sheetData sheetId="3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487777-ADD9-464C-A33D-1026EBE810EC}" name="Table10" displayName="Table10" ref="A3:B6" totalsRowShown="0" headerRowDxfId="149" dataDxfId="147" headerRowBorderDxfId="148" tableBorderDxfId="146" totalsRowBorderDxfId="145">
  <autoFilter ref="A3:B6" xr:uid="{00000000-0009-0000-0100-00000A000000}"/>
  <tableColumns count="2">
    <tableColumn id="1" xr3:uid="{09F58DB4-FC04-4784-BBE3-B3789C524D9B}" name="Code" dataDxfId="144"/>
    <tableColumn id="2" xr3:uid="{88F7A0DC-1D10-463C-BE2D-EE7ED4DFE2B7}" name="Description" dataDxfId="143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CA149C-5E45-4913-A70B-1110FEBCE89F}" name="Table103" displayName="Table103" ref="A3:E13" totalsRowShown="0" headerRowDxfId="142" dataDxfId="140" headerRowBorderDxfId="141" tableBorderDxfId="139" totalsRowBorderDxfId="138">
  <tableColumns count="5">
    <tableColumn id="1" xr3:uid="{3556916D-6CB4-421D-9C56-9CD43ABDBB78}" name="Code" dataDxfId="137"/>
    <tableColumn id="3" xr3:uid="{7AB0A9BF-5722-4530-BA76-E4DC18DCD48E}" name="Description" dataDxfId="136"/>
    <tableColumn id="4" xr3:uid="{27B22298-407A-4FD1-B755-AEEE5163C07F}" name="Remark" dataDxfId="135"/>
    <tableColumn id="2" xr3:uid="{2D20A58C-B70B-4BAF-8009-945A836F707C}" name="Payables Account" dataDxfId="134"/>
    <tableColumn id="5" xr3:uid="{6B0FC2FC-573D-492E-BE6A-8DA94254F898}" name="Column1" dataDxfId="133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F60727-182C-4DD6-BCCB-3D1F29CE346D}" name="Table25" displayName="Table25" ref="A2:B5" totalsRowShown="0" headerRowDxfId="132" dataDxfId="130" headerRowBorderDxfId="131" tableBorderDxfId="129" totalsRowBorderDxfId="128">
  <autoFilter ref="A2:B5" xr:uid="{00000000-0009-0000-0100-000019000000}"/>
  <tableColumns count="2">
    <tableColumn id="1" xr3:uid="{2BDD57AA-CCDD-405B-8C87-B5353FD5E398}" name="Code" dataDxfId="127"/>
    <tableColumn id="2" xr3:uid="{2A8C9389-AC55-4FC0-B048-A0EBEA101DC1}" name="Description" dataDxfId="126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F890036-D60B-4BE6-8515-FF9D05641EAD}" name="Table105" displayName="Table105" ref="A1:B4" totalsRowShown="0" headerRowDxfId="125" dataDxfId="123" headerRowBorderDxfId="124" tableBorderDxfId="122" totalsRowBorderDxfId="121">
  <autoFilter ref="A1:B4" xr:uid="{00000000-0009-0000-0100-00000A000000}"/>
  <tableColumns count="2">
    <tableColumn id="1" xr3:uid="{DE8854F9-39A5-41A4-AE65-7E6ECA5C5A50}" name="Code" dataDxfId="120"/>
    <tableColumn id="2" xr3:uid="{EE8E17A0-3130-477B-A153-F2F7DF415BE7}" name="Description" dataDxfId="119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ABB8D5-CAF8-4C83-8373-A0D70360F8A3}" name="Table1057" displayName="Table1057" ref="A1:B7" totalsRowShown="0" headerRowDxfId="118" dataDxfId="116" headerRowBorderDxfId="117" tableBorderDxfId="115" totalsRowBorderDxfId="114">
  <autoFilter ref="A1:B7" xr:uid="{00000000-0009-0000-0100-00000A000000}"/>
  <tableColumns count="2">
    <tableColumn id="1" xr3:uid="{1B7C37BF-B8C2-4B81-91F3-6E5721CE8147}" name="Code" dataDxfId="113"/>
    <tableColumn id="2" xr3:uid="{42699EED-D857-4288-A3CB-67DA9CB6E818}" name="Description" dataDxfId="112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CE6F46-B190-4A33-903C-DDF095D0BFB9}" name="Table106" displayName="Table106" ref="A1:B29" totalsRowShown="0" headerRowDxfId="111" dataDxfId="109" headerRowBorderDxfId="110" tableBorderDxfId="108" totalsRowBorderDxfId="107">
  <autoFilter ref="A1:B29" xr:uid="{00000000-0009-0000-0100-00000A000000}"/>
  <tableColumns count="2">
    <tableColumn id="1" xr3:uid="{D6361D3F-F98C-4264-B6C7-BCE6DF143BFB}" name="Code" dataDxfId="106"/>
    <tableColumn id="2" xr3:uid="{348F50D4-D1F6-4813-9F00-323C0A19160B}" name="Description" dataDxfId="105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C8CB7B3-E252-40AF-A8A1-09FC2B90107C}" name="Table10689" displayName="Table10689" ref="A1:A8" totalsRowShown="0" headerRowDxfId="104" dataDxfId="102" headerRowBorderDxfId="103" tableBorderDxfId="101" totalsRowBorderDxfId="100">
  <autoFilter ref="A1:A8" xr:uid="{00000000-0009-0000-0100-00000A000000}"/>
  <tableColumns count="1">
    <tableColumn id="1" xr3:uid="{C59E9954-A4EB-4441-A950-059D1E5992F2}" name="Payment Method Code" dataDxfId="99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7BDFA6-0899-4265-BC9E-447698F12C31}" name="Table1068" displayName="Table1068" ref="A1:A4" totalsRowShown="0" headerRowDxfId="98" dataDxfId="96" headerRowBorderDxfId="97" tableBorderDxfId="95" totalsRowBorderDxfId="94">
  <autoFilter ref="A1:A4" xr:uid="{00000000-0009-0000-0100-00000A000000}"/>
  <tableColumns count="1">
    <tableColumn id="1" xr3:uid="{174F4EA8-9136-4425-A94D-FF5FCDF85DB2}" name="Payment Method Code" dataDxfId="93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table" Target="../tables/table8.xml"/><Relationship Id="rId1" Type="http://schemas.openxmlformats.org/officeDocument/2006/relationships/vmlDrawing" Target="../drawings/vmlDrawing8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mailto:abcd4@gmail.com" TargetMode="External"/><Relationship Id="rId2" Type="http://schemas.openxmlformats.org/officeDocument/2006/relationships/hyperlink" Target="mailto:abcd5@gmail.com" TargetMode="External"/><Relationship Id="rId1" Type="http://schemas.openxmlformats.org/officeDocument/2006/relationships/hyperlink" Target="mailto:wansinee.s@btsgroup.co.th" TargetMode="External"/><Relationship Id="rId6" Type="http://schemas.openxmlformats.org/officeDocument/2006/relationships/hyperlink" Target="mailto:abcd1@gmail.com" TargetMode="External"/><Relationship Id="rId5" Type="http://schemas.openxmlformats.org/officeDocument/2006/relationships/hyperlink" Target="mailto:abcd2@gmail.com" TargetMode="External"/><Relationship Id="rId4" Type="http://schemas.openxmlformats.org/officeDocument/2006/relationships/hyperlink" Target="mailto:abcd3@gmail.com" TargetMode="External"/></Relationships>
</file>

<file path=xl/worksheets/_rels/sheet1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9.vml"/></Relationships>
</file>

<file path=xl/worksheets/_rels/sheet1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26" Type="http://schemas.openxmlformats.org/officeDocument/2006/relationships/ctrlProp" Target="../ctrlProps/ctrlProp59.xml"/><Relationship Id="rId39" Type="http://schemas.openxmlformats.org/officeDocument/2006/relationships/ctrlProp" Target="../ctrlProps/ctrlProp72.xml"/><Relationship Id="rId21" Type="http://schemas.openxmlformats.org/officeDocument/2006/relationships/ctrlProp" Target="../ctrlProps/ctrlProp54.xml"/><Relationship Id="rId34" Type="http://schemas.openxmlformats.org/officeDocument/2006/relationships/ctrlProp" Target="../ctrlProps/ctrlProp67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5" Type="http://schemas.openxmlformats.org/officeDocument/2006/relationships/ctrlProp" Target="../ctrlProps/ctrlProp58.xml"/><Relationship Id="rId33" Type="http://schemas.openxmlformats.org/officeDocument/2006/relationships/ctrlProp" Target="../ctrlProps/ctrlProp66.xml"/><Relationship Id="rId38" Type="http://schemas.openxmlformats.org/officeDocument/2006/relationships/ctrlProp" Target="../ctrlProps/ctrlProp7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29" Type="http://schemas.openxmlformats.org/officeDocument/2006/relationships/ctrlProp" Target="../ctrlProps/ctrlProp6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24" Type="http://schemas.openxmlformats.org/officeDocument/2006/relationships/ctrlProp" Target="../ctrlProps/ctrlProp57.xml"/><Relationship Id="rId32" Type="http://schemas.openxmlformats.org/officeDocument/2006/relationships/ctrlProp" Target="../ctrlProps/ctrlProp65.xml"/><Relationship Id="rId37" Type="http://schemas.openxmlformats.org/officeDocument/2006/relationships/ctrlProp" Target="../ctrlProps/ctrlProp70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23" Type="http://schemas.openxmlformats.org/officeDocument/2006/relationships/ctrlProp" Target="../ctrlProps/ctrlProp56.xml"/><Relationship Id="rId28" Type="http://schemas.openxmlformats.org/officeDocument/2006/relationships/ctrlProp" Target="../ctrlProps/ctrlProp61.xml"/><Relationship Id="rId36" Type="http://schemas.openxmlformats.org/officeDocument/2006/relationships/ctrlProp" Target="../ctrlProps/ctrlProp69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31" Type="http://schemas.openxmlformats.org/officeDocument/2006/relationships/ctrlProp" Target="../ctrlProps/ctrlProp64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Relationship Id="rId22" Type="http://schemas.openxmlformats.org/officeDocument/2006/relationships/ctrlProp" Target="../ctrlProps/ctrlProp55.xml"/><Relationship Id="rId27" Type="http://schemas.openxmlformats.org/officeDocument/2006/relationships/ctrlProp" Target="../ctrlProps/ctrlProp60.xml"/><Relationship Id="rId30" Type="http://schemas.openxmlformats.org/officeDocument/2006/relationships/ctrlProp" Target="../ctrlProps/ctrlProp63.xml"/><Relationship Id="rId35" Type="http://schemas.openxmlformats.org/officeDocument/2006/relationships/ctrlProp" Target="../ctrlProps/ctrlProp68.xml"/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10.vml"/></Relationships>
</file>

<file path=xl/worksheets/_rels/sheet1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26" Type="http://schemas.openxmlformats.org/officeDocument/2006/relationships/ctrlProp" Target="../ctrlProps/ctrlProp95.xml"/><Relationship Id="rId39" Type="http://schemas.openxmlformats.org/officeDocument/2006/relationships/ctrlProp" Target="../ctrlProps/ctrlProp108.xml"/><Relationship Id="rId21" Type="http://schemas.openxmlformats.org/officeDocument/2006/relationships/ctrlProp" Target="../ctrlProps/ctrlProp90.xml"/><Relationship Id="rId34" Type="http://schemas.openxmlformats.org/officeDocument/2006/relationships/ctrlProp" Target="../ctrlProps/ctrlProp103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5" Type="http://schemas.openxmlformats.org/officeDocument/2006/relationships/ctrlProp" Target="../ctrlProps/ctrlProp94.xml"/><Relationship Id="rId33" Type="http://schemas.openxmlformats.org/officeDocument/2006/relationships/ctrlProp" Target="../ctrlProps/ctrlProp102.xml"/><Relationship Id="rId38" Type="http://schemas.openxmlformats.org/officeDocument/2006/relationships/ctrlProp" Target="../ctrlProps/ctrlProp10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29" Type="http://schemas.openxmlformats.org/officeDocument/2006/relationships/ctrlProp" Target="../ctrlProps/ctrlProp9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24" Type="http://schemas.openxmlformats.org/officeDocument/2006/relationships/ctrlProp" Target="../ctrlProps/ctrlProp93.xml"/><Relationship Id="rId32" Type="http://schemas.openxmlformats.org/officeDocument/2006/relationships/ctrlProp" Target="../ctrlProps/ctrlProp101.xml"/><Relationship Id="rId37" Type="http://schemas.openxmlformats.org/officeDocument/2006/relationships/ctrlProp" Target="../ctrlProps/ctrlProp106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23" Type="http://schemas.openxmlformats.org/officeDocument/2006/relationships/ctrlProp" Target="../ctrlProps/ctrlProp92.xml"/><Relationship Id="rId28" Type="http://schemas.openxmlformats.org/officeDocument/2006/relationships/ctrlProp" Target="../ctrlProps/ctrlProp97.xml"/><Relationship Id="rId36" Type="http://schemas.openxmlformats.org/officeDocument/2006/relationships/ctrlProp" Target="../ctrlProps/ctrlProp105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31" Type="http://schemas.openxmlformats.org/officeDocument/2006/relationships/ctrlProp" Target="../ctrlProps/ctrlProp100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trlProp" Target="../ctrlProps/ctrlProp91.xml"/><Relationship Id="rId27" Type="http://schemas.openxmlformats.org/officeDocument/2006/relationships/ctrlProp" Target="../ctrlProps/ctrlProp96.xml"/><Relationship Id="rId30" Type="http://schemas.openxmlformats.org/officeDocument/2006/relationships/ctrlProp" Target="../ctrlProps/ctrlProp99.xml"/><Relationship Id="rId35" Type="http://schemas.openxmlformats.org/officeDocument/2006/relationships/ctrlProp" Target="../ctrlProps/ctrlProp104.xml"/><Relationship Id="rId8" Type="http://schemas.openxmlformats.org/officeDocument/2006/relationships/ctrlProp" Target="../ctrlProps/ctrlProp77.xml"/><Relationship Id="rId3" Type="http://schemas.openxmlformats.org/officeDocument/2006/relationships/vmlDrawing" Target="../drawings/vmlDrawing11.vml"/></Relationships>
</file>

<file path=xl/worksheets/_rels/sheet19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8.xml"/><Relationship Id="rId18" Type="http://schemas.openxmlformats.org/officeDocument/2006/relationships/ctrlProp" Target="../ctrlProps/ctrlProp123.xml"/><Relationship Id="rId26" Type="http://schemas.openxmlformats.org/officeDocument/2006/relationships/ctrlProp" Target="../ctrlProps/ctrlProp131.xml"/><Relationship Id="rId39" Type="http://schemas.openxmlformats.org/officeDocument/2006/relationships/ctrlProp" Target="../ctrlProps/ctrlProp144.xml"/><Relationship Id="rId21" Type="http://schemas.openxmlformats.org/officeDocument/2006/relationships/ctrlProp" Target="../ctrlProps/ctrlProp126.xml"/><Relationship Id="rId34" Type="http://schemas.openxmlformats.org/officeDocument/2006/relationships/ctrlProp" Target="../ctrlProps/ctrlProp139.xml"/><Relationship Id="rId7" Type="http://schemas.openxmlformats.org/officeDocument/2006/relationships/ctrlProp" Target="../ctrlProps/ctrlProp112.xml"/><Relationship Id="rId12" Type="http://schemas.openxmlformats.org/officeDocument/2006/relationships/ctrlProp" Target="../ctrlProps/ctrlProp117.xml"/><Relationship Id="rId17" Type="http://schemas.openxmlformats.org/officeDocument/2006/relationships/ctrlProp" Target="../ctrlProps/ctrlProp122.xml"/><Relationship Id="rId25" Type="http://schemas.openxmlformats.org/officeDocument/2006/relationships/ctrlProp" Target="../ctrlProps/ctrlProp130.xml"/><Relationship Id="rId33" Type="http://schemas.openxmlformats.org/officeDocument/2006/relationships/ctrlProp" Target="../ctrlProps/ctrlProp138.xml"/><Relationship Id="rId38" Type="http://schemas.openxmlformats.org/officeDocument/2006/relationships/ctrlProp" Target="../ctrlProps/ctrlProp14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1.xml"/><Relationship Id="rId20" Type="http://schemas.openxmlformats.org/officeDocument/2006/relationships/ctrlProp" Target="../ctrlProps/ctrlProp125.xml"/><Relationship Id="rId29" Type="http://schemas.openxmlformats.org/officeDocument/2006/relationships/ctrlProp" Target="../ctrlProps/ctrlProp13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1.xml"/><Relationship Id="rId11" Type="http://schemas.openxmlformats.org/officeDocument/2006/relationships/ctrlProp" Target="../ctrlProps/ctrlProp116.xml"/><Relationship Id="rId24" Type="http://schemas.openxmlformats.org/officeDocument/2006/relationships/ctrlProp" Target="../ctrlProps/ctrlProp129.xml"/><Relationship Id="rId32" Type="http://schemas.openxmlformats.org/officeDocument/2006/relationships/ctrlProp" Target="../ctrlProps/ctrlProp137.xml"/><Relationship Id="rId37" Type="http://schemas.openxmlformats.org/officeDocument/2006/relationships/ctrlProp" Target="../ctrlProps/ctrlProp142.xml"/><Relationship Id="rId5" Type="http://schemas.openxmlformats.org/officeDocument/2006/relationships/ctrlProp" Target="../ctrlProps/ctrlProp110.xml"/><Relationship Id="rId15" Type="http://schemas.openxmlformats.org/officeDocument/2006/relationships/ctrlProp" Target="../ctrlProps/ctrlProp120.xml"/><Relationship Id="rId23" Type="http://schemas.openxmlformats.org/officeDocument/2006/relationships/ctrlProp" Target="../ctrlProps/ctrlProp128.xml"/><Relationship Id="rId28" Type="http://schemas.openxmlformats.org/officeDocument/2006/relationships/ctrlProp" Target="../ctrlProps/ctrlProp133.xml"/><Relationship Id="rId36" Type="http://schemas.openxmlformats.org/officeDocument/2006/relationships/ctrlProp" Target="../ctrlProps/ctrlProp141.xml"/><Relationship Id="rId10" Type="http://schemas.openxmlformats.org/officeDocument/2006/relationships/ctrlProp" Target="../ctrlProps/ctrlProp115.xml"/><Relationship Id="rId19" Type="http://schemas.openxmlformats.org/officeDocument/2006/relationships/ctrlProp" Target="../ctrlProps/ctrlProp124.xml"/><Relationship Id="rId31" Type="http://schemas.openxmlformats.org/officeDocument/2006/relationships/ctrlProp" Target="../ctrlProps/ctrlProp136.xml"/><Relationship Id="rId4" Type="http://schemas.openxmlformats.org/officeDocument/2006/relationships/ctrlProp" Target="../ctrlProps/ctrlProp109.xml"/><Relationship Id="rId9" Type="http://schemas.openxmlformats.org/officeDocument/2006/relationships/ctrlProp" Target="../ctrlProps/ctrlProp114.xml"/><Relationship Id="rId14" Type="http://schemas.openxmlformats.org/officeDocument/2006/relationships/ctrlProp" Target="../ctrlProps/ctrlProp119.xml"/><Relationship Id="rId22" Type="http://schemas.openxmlformats.org/officeDocument/2006/relationships/ctrlProp" Target="../ctrlProps/ctrlProp127.xml"/><Relationship Id="rId27" Type="http://schemas.openxmlformats.org/officeDocument/2006/relationships/ctrlProp" Target="../ctrlProps/ctrlProp132.xml"/><Relationship Id="rId30" Type="http://schemas.openxmlformats.org/officeDocument/2006/relationships/ctrlProp" Target="../ctrlProps/ctrlProp135.xml"/><Relationship Id="rId35" Type="http://schemas.openxmlformats.org/officeDocument/2006/relationships/ctrlProp" Target="../ctrlProps/ctrlProp140.xml"/><Relationship Id="rId8" Type="http://schemas.openxmlformats.org/officeDocument/2006/relationships/ctrlProp" Target="../ctrlProps/ctrlProp113.xml"/><Relationship Id="rId3" Type="http://schemas.openxmlformats.org/officeDocument/2006/relationships/vmlDrawing" Target="../drawings/vmlDrawing12.vml"/></Relationships>
</file>

<file path=xl/worksheets/_rels/sheet20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54.xml"/><Relationship Id="rId18" Type="http://schemas.openxmlformats.org/officeDocument/2006/relationships/ctrlProp" Target="../ctrlProps/ctrlProp159.xml"/><Relationship Id="rId26" Type="http://schemas.openxmlformats.org/officeDocument/2006/relationships/ctrlProp" Target="../ctrlProps/ctrlProp167.xml"/><Relationship Id="rId39" Type="http://schemas.openxmlformats.org/officeDocument/2006/relationships/ctrlProp" Target="../ctrlProps/ctrlProp180.xml"/><Relationship Id="rId21" Type="http://schemas.openxmlformats.org/officeDocument/2006/relationships/ctrlProp" Target="../ctrlProps/ctrlProp162.xml"/><Relationship Id="rId34" Type="http://schemas.openxmlformats.org/officeDocument/2006/relationships/ctrlProp" Target="../ctrlProps/ctrlProp175.xml"/><Relationship Id="rId7" Type="http://schemas.openxmlformats.org/officeDocument/2006/relationships/ctrlProp" Target="../ctrlProps/ctrlProp148.xml"/><Relationship Id="rId12" Type="http://schemas.openxmlformats.org/officeDocument/2006/relationships/ctrlProp" Target="../ctrlProps/ctrlProp153.xml"/><Relationship Id="rId17" Type="http://schemas.openxmlformats.org/officeDocument/2006/relationships/ctrlProp" Target="../ctrlProps/ctrlProp158.xml"/><Relationship Id="rId25" Type="http://schemas.openxmlformats.org/officeDocument/2006/relationships/ctrlProp" Target="../ctrlProps/ctrlProp166.xml"/><Relationship Id="rId33" Type="http://schemas.openxmlformats.org/officeDocument/2006/relationships/ctrlProp" Target="../ctrlProps/ctrlProp174.xml"/><Relationship Id="rId38" Type="http://schemas.openxmlformats.org/officeDocument/2006/relationships/ctrlProp" Target="../ctrlProps/ctrlProp179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57.xml"/><Relationship Id="rId20" Type="http://schemas.openxmlformats.org/officeDocument/2006/relationships/ctrlProp" Target="../ctrlProps/ctrlProp161.xml"/><Relationship Id="rId29" Type="http://schemas.openxmlformats.org/officeDocument/2006/relationships/ctrlProp" Target="../ctrlProps/ctrlProp170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47.xml"/><Relationship Id="rId11" Type="http://schemas.openxmlformats.org/officeDocument/2006/relationships/ctrlProp" Target="../ctrlProps/ctrlProp152.xml"/><Relationship Id="rId24" Type="http://schemas.openxmlformats.org/officeDocument/2006/relationships/ctrlProp" Target="../ctrlProps/ctrlProp165.xml"/><Relationship Id="rId32" Type="http://schemas.openxmlformats.org/officeDocument/2006/relationships/ctrlProp" Target="../ctrlProps/ctrlProp173.xml"/><Relationship Id="rId37" Type="http://schemas.openxmlformats.org/officeDocument/2006/relationships/ctrlProp" Target="../ctrlProps/ctrlProp178.xml"/><Relationship Id="rId5" Type="http://schemas.openxmlformats.org/officeDocument/2006/relationships/ctrlProp" Target="../ctrlProps/ctrlProp146.xml"/><Relationship Id="rId15" Type="http://schemas.openxmlformats.org/officeDocument/2006/relationships/ctrlProp" Target="../ctrlProps/ctrlProp156.xml"/><Relationship Id="rId23" Type="http://schemas.openxmlformats.org/officeDocument/2006/relationships/ctrlProp" Target="../ctrlProps/ctrlProp164.xml"/><Relationship Id="rId28" Type="http://schemas.openxmlformats.org/officeDocument/2006/relationships/ctrlProp" Target="../ctrlProps/ctrlProp169.xml"/><Relationship Id="rId36" Type="http://schemas.openxmlformats.org/officeDocument/2006/relationships/ctrlProp" Target="../ctrlProps/ctrlProp177.xml"/><Relationship Id="rId10" Type="http://schemas.openxmlformats.org/officeDocument/2006/relationships/ctrlProp" Target="../ctrlProps/ctrlProp151.xml"/><Relationship Id="rId19" Type="http://schemas.openxmlformats.org/officeDocument/2006/relationships/ctrlProp" Target="../ctrlProps/ctrlProp160.xml"/><Relationship Id="rId31" Type="http://schemas.openxmlformats.org/officeDocument/2006/relationships/ctrlProp" Target="../ctrlProps/ctrlProp172.xml"/><Relationship Id="rId4" Type="http://schemas.openxmlformats.org/officeDocument/2006/relationships/ctrlProp" Target="../ctrlProps/ctrlProp145.xml"/><Relationship Id="rId9" Type="http://schemas.openxmlformats.org/officeDocument/2006/relationships/ctrlProp" Target="../ctrlProps/ctrlProp150.xml"/><Relationship Id="rId14" Type="http://schemas.openxmlformats.org/officeDocument/2006/relationships/ctrlProp" Target="../ctrlProps/ctrlProp155.xml"/><Relationship Id="rId22" Type="http://schemas.openxmlformats.org/officeDocument/2006/relationships/ctrlProp" Target="../ctrlProps/ctrlProp163.xml"/><Relationship Id="rId27" Type="http://schemas.openxmlformats.org/officeDocument/2006/relationships/ctrlProp" Target="../ctrlProps/ctrlProp168.xml"/><Relationship Id="rId30" Type="http://schemas.openxmlformats.org/officeDocument/2006/relationships/ctrlProp" Target="../ctrlProps/ctrlProp171.xml"/><Relationship Id="rId35" Type="http://schemas.openxmlformats.org/officeDocument/2006/relationships/ctrlProp" Target="../ctrlProps/ctrlProp176.xml"/><Relationship Id="rId8" Type="http://schemas.openxmlformats.org/officeDocument/2006/relationships/ctrlProp" Target="../ctrlProps/ctrlProp149.xml"/><Relationship Id="rId3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F687-21C9-456D-88E3-854E36CF3170}">
  <sheetPr>
    <tabColor rgb="FF92D050"/>
  </sheetPr>
  <dimension ref="A1:B6"/>
  <sheetViews>
    <sheetView zoomScale="115" zoomScaleNormal="115" workbookViewId="0"/>
  </sheetViews>
  <sheetFormatPr defaultColWidth="8.83203125" defaultRowHeight="20" x14ac:dyDescent="0.3"/>
  <cols>
    <col min="1" max="1" width="44" style="26" bestFit="1" customWidth="1"/>
    <col min="2" max="2" width="37.58203125" style="26" customWidth="1"/>
    <col min="3" max="3" width="27.08203125" style="26" bestFit="1" customWidth="1"/>
    <col min="4" max="16384" width="8.83203125" style="26"/>
  </cols>
  <sheetData>
    <row r="1" spans="1:2" s="23" customFormat="1" x14ac:dyDescent="0.3">
      <c r="B1" s="23" t="s">
        <v>0</v>
      </c>
    </row>
    <row r="2" spans="1:2" s="23" customFormat="1" x14ac:dyDescent="0.3">
      <c r="A2" s="23" t="s">
        <v>1</v>
      </c>
      <c r="B2" s="23" t="s">
        <v>2</v>
      </c>
    </row>
    <row r="3" spans="1:2" ht="20.5" x14ac:dyDescent="0.3">
      <c r="A3" s="24" t="s">
        <v>3</v>
      </c>
      <c r="B3" s="25" t="s">
        <v>4</v>
      </c>
    </row>
    <row r="4" spans="1:2" x14ac:dyDescent="0.3">
      <c r="A4" s="27" t="s">
        <v>5</v>
      </c>
      <c r="B4" s="28" t="s">
        <v>6</v>
      </c>
    </row>
    <row r="5" spans="1:2" x14ac:dyDescent="0.3">
      <c r="A5" s="27" t="s">
        <v>7</v>
      </c>
      <c r="B5" s="28" t="s">
        <v>8</v>
      </c>
    </row>
    <row r="6" spans="1:2" x14ac:dyDescent="0.3">
      <c r="A6" s="29" t="s">
        <v>9</v>
      </c>
      <c r="B6" s="28" t="s">
        <v>10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374FE-877B-4ECF-B549-763DE868E8C5}">
  <sheetPr>
    <tabColor rgb="FF92D050"/>
  </sheetPr>
  <dimension ref="A1:E13"/>
  <sheetViews>
    <sheetView zoomScaleNormal="100" workbookViewId="0">
      <selection activeCell="A3" sqref="A3"/>
    </sheetView>
  </sheetViews>
  <sheetFormatPr defaultColWidth="8.83203125" defaultRowHeight="20" x14ac:dyDescent="0.3"/>
  <cols>
    <col min="1" max="1" width="51.58203125" style="35" customWidth="1"/>
    <col min="2" max="3" width="39.83203125" style="35" customWidth="1"/>
    <col min="4" max="4" width="21.33203125" style="35" customWidth="1"/>
    <col min="5" max="5" width="37.58203125" style="35" customWidth="1"/>
    <col min="6" max="16384" width="8.83203125" style="35"/>
  </cols>
  <sheetData>
    <row r="1" spans="1:5" s="30" customFormat="1" ht="40" x14ac:dyDescent="0.3">
      <c r="D1" s="30" t="s">
        <v>11</v>
      </c>
    </row>
    <row r="2" spans="1:5" s="30" customFormat="1" x14ac:dyDescent="0.3">
      <c r="A2" s="30" t="s">
        <v>12</v>
      </c>
      <c r="B2" s="30" t="s">
        <v>2</v>
      </c>
      <c r="D2" s="30" t="s">
        <v>13</v>
      </c>
    </row>
    <row r="3" spans="1:5" ht="20.5" x14ac:dyDescent="0.3">
      <c r="A3" s="31" t="s">
        <v>3</v>
      </c>
      <c r="B3" s="32" t="s">
        <v>4</v>
      </c>
      <c r="C3" s="32" t="s">
        <v>14</v>
      </c>
      <c r="D3" s="33" t="s">
        <v>15</v>
      </c>
      <c r="E3" s="34" t="s">
        <v>16</v>
      </c>
    </row>
    <row r="4" spans="1:5" x14ac:dyDescent="0.3">
      <c r="A4" s="36" t="s">
        <v>21</v>
      </c>
      <c r="B4" s="38" t="s">
        <v>22</v>
      </c>
      <c r="C4" s="37" t="s">
        <v>23</v>
      </c>
      <c r="D4" s="36">
        <v>2400101010</v>
      </c>
      <c r="E4" s="36" t="s">
        <v>24</v>
      </c>
    </row>
    <row r="5" spans="1:5" x14ac:dyDescent="0.3">
      <c r="A5" s="36" t="s">
        <v>17</v>
      </c>
      <c r="B5" s="37" t="s">
        <v>18</v>
      </c>
      <c r="C5" s="37" t="s">
        <v>19</v>
      </c>
      <c r="D5" s="36">
        <v>2400102010</v>
      </c>
      <c r="E5" s="36" t="s">
        <v>20</v>
      </c>
    </row>
    <row r="6" spans="1:5" x14ac:dyDescent="0.3">
      <c r="A6" s="36" t="s">
        <v>29</v>
      </c>
      <c r="B6" s="39" t="s">
        <v>30</v>
      </c>
      <c r="C6" s="36" t="s">
        <v>31</v>
      </c>
      <c r="D6" s="36">
        <v>2400103010</v>
      </c>
      <c r="E6" s="36" t="s">
        <v>32</v>
      </c>
    </row>
    <row r="7" spans="1:5" x14ac:dyDescent="0.3">
      <c r="A7" s="36" t="s">
        <v>25</v>
      </c>
      <c r="B7" s="38" t="s">
        <v>26</v>
      </c>
      <c r="C7" s="37" t="s">
        <v>27</v>
      </c>
      <c r="D7" s="36">
        <v>2400104010</v>
      </c>
      <c r="E7" s="36" t="s">
        <v>28</v>
      </c>
    </row>
    <row r="8" spans="1:5" s="41" customFormat="1" x14ac:dyDescent="0.3">
      <c r="A8" s="40" t="s">
        <v>33</v>
      </c>
      <c r="B8" s="40" t="s">
        <v>34</v>
      </c>
      <c r="C8" s="40" t="s">
        <v>35</v>
      </c>
      <c r="D8" s="40">
        <v>2100201010</v>
      </c>
      <c r="E8" s="40" t="s">
        <v>36</v>
      </c>
    </row>
    <row r="9" spans="1:5" s="41" customFormat="1" x14ac:dyDescent="0.3">
      <c r="A9" s="40" t="s">
        <v>37</v>
      </c>
      <c r="B9" s="40" t="s">
        <v>38</v>
      </c>
      <c r="C9" s="40" t="s">
        <v>39</v>
      </c>
      <c r="D9" s="40">
        <v>2100202010</v>
      </c>
      <c r="E9" s="40" t="s">
        <v>40</v>
      </c>
    </row>
    <row r="10" spans="1:5" s="41" customFormat="1" x14ac:dyDescent="0.3">
      <c r="A10" s="40" t="s">
        <v>41</v>
      </c>
      <c r="B10" s="40" t="s">
        <v>42</v>
      </c>
      <c r="C10" s="40" t="s">
        <v>43</v>
      </c>
      <c r="D10" s="40">
        <v>2600201010</v>
      </c>
      <c r="E10" s="40" t="s">
        <v>44</v>
      </c>
    </row>
    <row r="11" spans="1:5" s="41" customFormat="1" x14ac:dyDescent="0.3">
      <c r="A11" s="40" t="s">
        <v>45</v>
      </c>
      <c r="B11" s="40" t="s">
        <v>46</v>
      </c>
      <c r="C11" s="40" t="s">
        <v>47</v>
      </c>
      <c r="D11" s="40">
        <v>2600202010</v>
      </c>
      <c r="E11" s="40" t="s">
        <v>48</v>
      </c>
    </row>
    <row r="12" spans="1:5" x14ac:dyDescent="0.3">
      <c r="A12" s="40" t="s">
        <v>49</v>
      </c>
      <c r="B12" s="40" t="s">
        <v>50</v>
      </c>
      <c r="C12" s="40" t="s">
        <v>51</v>
      </c>
      <c r="D12" s="40">
        <v>2400117010</v>
      </c>
      <c r="E12" s="40" t="s">
        <v>52</v>
      </c>
    </row>
    <row r="13" spans="1:5" x14ac:dyDescent="0.3">
      <c r="A13" s="40" t="s">
        <v>53</v>
      </c>
      <c r="B13" s="40" t="s">
        <v>54</v>
      </c>
      <c r="C13" s="40" t="s">
        <v>55</v>
      </c>
      <c r="D13" s="40">
        <v>2400118010</v>
      </c>
      <c r="E13" s="40" t="s">
        <v>56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D656B-F31C-4CDB-A82B-EC422C43ABB3}">
  <sheetPr>
    <tabColor rgb="FF92D050"/>
  </sheetPr>
  <dimension ref="A1:B5"/>
  <sheetViews>
    <sheetView zoomScale="132" zoomScaleNormal="85" workbookViewId="0"/>
  </sheetViews>
  <sheetFormatPr defaultColWidth="8.83203125" defaultRowHeight="20" x14ac:dyDescent="0.3"/>
  <cols>
    <col min="1" max="1" width="38.5" style="26" bestFit="1" customWidth="1"/>
    <col min="2" max="2" width="28.08203125" style="26" customWidth="1"/>
    <col min="3" max="3" width="4.08203125" style="26" bestFit="1" customWidth="1"/>
    <col min="4" max="16384" width="8.83203125" style="26"/>
  </cols>
  <sheetData>
    <row r="1" spans="1:2" x14ac:dyDescent="0.3">
      <c r="A1" s="23" t="s">
        <v>12</v>
      </c>
      <c r="B1" s="23" t="s">
        <v>57</v>
      </c>
    </row>
    <row r="2" spans="1:2" ht="20.5" x14ac:dyDescent="0.3">
      <c r="A2" s="24" t="s">
        <v>3</v>
      </c>
      <c r="B2" s="42" t="s">
        <v>4</v>
      </c>
    </row>
    <row r="3" spans="1:2" x14ac:dyDescent="0.3">
      <c r="A3" s="27" t="s">
        <v>58</v>
      </c>
      <c r="B3" s="43" t="s">
        <v>59</v>
      </c>
    </row>
    <row r="4" spans="1:2" x14ac:dyDescent="0.3">
      <c r="A4" s="27" t="s">
        <v>60</v>
      </c>
      <c r="B4" s="44" t="s">
        <v>61</v>
      </c>
    </row>
    <row r="5" spans="1:2" x14ac:dyDescent="0.3">
      <c r="A5" s="27" t="s">
        <v>62</v>
      </c>
      <c r="B5" s="44" t="s">
        <v>63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4315B-A393-4555-88D6-4753567E1857}">
  <sheetPr>
    <tabColor rgb="FF92D050"/>
  </sheetPr>
  <dimension ref="A1:B4"/>
  <sheetViews>
    <sheetView zoomScale="115" zoomScaleNormal="115" workbookViewId="0"/>
  </sheetViews>
  <sheetFormatPr defaultColWidth="8.83203125" defaultRowHeight="20" x14ac:dyDescent="0.3"/>
  <cols>
    <col min="1" max="1" width="17.33203125" style="26" bestFit="1" customWidth="1"/>
    <col min="2" max="2" width="37.58203125" style="26" customWidth="1"/>
    <col min="3" max="3" width="27.08203125" style="26" bestFit="1" customWidth="1"/>
    <col min="4" max="16384" width="8.83203125" style="26"/>
  </cols>
  <sheetData>
    <row r="1" spans="1:2" ht="20.5" x14ac:dyDescent="0.3">
      <c r="A1" s="24" t="s">
        <v>3</v>
      </c>
      <c r="B1" s="25" t="s">
        <v>4</v>
      </c>
    </row>
    <row r="2" spans="1:2" x14ac:dyDescent="0.3">
      <c r="A2" s="45" t="s">
        <v>64</v>
      </c>
      <c r="B2" s="28" t="s">
        <v>65</v>
      </c>
    </row>
    <row r="3" spans="1:2" x14ac:dyDescent="0.3">
      <c r="A3" s="45" t="s">
        <v>66</v>
      </c>
      <c r="B3" s="28" t="s">
        <v>67</v>
      </c>
    </row>
    <row r="4" spans="1:2" x14ac:dyDescent="0.3">
      <c r="A4" s="45" t="s">
        <v>68</v>
      </c>
      <c r="B4" s="28" t="s">
        <v>69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4176D-AB0C-475E-BA49-E5043BA360C5}">
  <sheetPr>
    <tabColor rgb="FF92D050"/>
  </sheetPr>
  <dimension ref="A1:B7"/>
  <sheetViews>
    <sheetView zoomScaleNormal="100" workbookViewId="0"/>
  </sheetViews>
  <sheetFormatPr defaultColWidth="8.83203125" defaultRowHeight="20" x14ac:dyDescent="0.3"/>
  <cols>
    <col min="1" max="1" width="17.33203125" style="26" bestFit="1" customWidth="1"/>
    <col min="2" max="2" width="37.58203125" style="26" customWidth="1"/>
    <col min="3" max="3" width="27.08203125" style="26" bestFit="1" customWidth="1"/>
    <col min="4" max="16384" width="8.83203125" style="26"/>
  </cols>
  <sheetData>
    <row r="1" spans="1:2" ht="20.5" x14ac:dyDescent="0.3">
      <c r="A1" s="24" t="s">
        <v>3</v>
      </c>
      <c r="B1" s="25" t="s">
        <v>4</v>
      </c>
    </row>
    <row r="2" spans="1:2" x14ac:dyDescent="0.3">
      <c r="A2" s="45" t="s">
        <v>72</v>
      </c>
      <c r="B2" s="28" t="s">
        <v>73</v>
      </c>
    </row>
    <row r="3" spans="1:2" x14ac:dyDescent="0.3">
      <c r="A3" s="45" t="s">
        <v>70</v>
      </c>
      <c r="B3" s="28" t="s">
        <v>71</v>
      </c>
    </row>
    <row r="4" spans="1:2" x14ac:dyDescent="0.3">
      <c r="A4" s="45" t="s">
        <v>74</v>
      </c>
      <c r="B4" s="28" t="s">
        <v>75</v>
      </c>
    </row>
    <row r="5" spans="1:2" x14ac:dyDescent="0.3">
      <c r="A5" s="29" t="s">
        <v>76</v>
      </c>
      <c r="B5" s="49" t="s">
        <v>77</v>
      </c>
    </row>
    <row r="6" spans="1:2" x14ac:dyDescent="0.3">
      <c r="A6" s="29" t="s">
        <v>78</v>
      </c>
      <c r="B6" s="49" t="s">
        <v>79</v>
      </c>
    </row>
    <row r="7" spans="1:2" x14ac:dyDescent="0.3">
      <c r="A7" s="29" t="s">
        <v>80</v>
      </c>
      <c r="B7" s="49" t="s">
        <v>81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B5C42-AC68-45E3-89C9-BF4F4BDD0CB8}">
  <sheetPr>
    <tabColor rgb="FF92D050"/>
  </sheetPr>
  <dimension ref="A1:B29"/>
  <sheetViews>
    <sheetView zoomScaleNormal="100" workbookViewId="0"/>
  </sheetViews>
  <sheetFormatPr defaultColWidth="8.83203125" defaultRowHeight="20" x14ac:dyDescent="0.3"/>
  <cols>
    <col min="1" max="1" width="44" style="26" bestFit="1" customWidth="1"/>
    <col min="2" max="2" width="48.5" style="26" customWidth="1"/>
    <col min="3" max="3" width="27.08203125" style="26" bestFit="1" customWidth="1"/>
    <col min="4" max="16384" width="8.83203125" style="26"/>
  </cols>
  <sheetData>
    <row r="1" spans="1:2" ht="20.5" x14ac:dyDescent="0.3">
      <c r="A1" s="24" t="s">
        <v>3</v>
      </c>
      <c r="B1" s="25" t="s">
        <v>4</v>
      </c>
    </row>
    <row r="2" spans="1:2" x14ac:dyDescent="0.3">
      <c r="A2" s="27" t="s">
        <v>82</v>
      </c>
      <c r="B2" s="28" t="s">
        <v>83</v>
      </c>
    </row>
    <row r="3" spans="1:2" x14ac:dyDescent="0.3">
      <c r="A3" s="27" t="s">
        <v>84</v>
      </c>
      <c r="B3" s="28" t="s">
        <v>85</v>
      </c>
    </row>
    <row r="4" spans="1:2" x14ac:dyDescent="0.3">
      <c r="A4" s="27" t="s">
        <v>86</v>
      </c>
      <c r="B4" s="28" t="s">
        <v>87</v>
      </c>
    </row>
    <row r="5" spans="1:2" x14ac:dyDescent="0.3">
      <c r="A5" s="27" t="s">
        <v>88</v>
      </c>
      <c r="B5" s="28" t="s">
        <v>89</v>
      </c>
    </row>
    <row r="6" spans="1:2" x14ac:dyDescent="0.3">
      <c r="A6" s="27" t="s">
        <v>90</v>
      </c>
      <c r="B6" s="28" t="s">
        <v>91</v>
      </c>
    </row>
    <row r="7" spans="1:2" x14ac:dyDescent="0.3">
      <c r="A7" s="27" t="s">
        <v>92</v>
      </c>
      <c r="B7" s="28" t="s">
        <v>93</v>
      </c>
    </row>
    <row r="8" spans="1:2" x14ac:dyDescent="0.3">
      <c r="A8" s="27" t="s">
        <v>94</v>
      </c>
      <c r="B8" s="28" t="s">
        <v>95</v>
      </c>
    </row>
    <row r="9" spans="1:2" x14ac:dyDescent="0.3">
      <c r="A9" s="27" t="s">
        <v>96</v>
      </c>
      <c r="B9" s="28" t="s">
        <v>97</v>
      </c>
    </row>
    <row r="10" spans="1:2" x14ac:dyDescent="0.3">
      <c r="A10" s="27" t="s">
        <v>98</v>
      </c>
      <c r="B10" s="28" t="s">
        <v>99</v>
      </c>
    </row>
    <row r="11" spans="1:2" x14ac:dyDescent="0.3">
      <c r="A11" s="27" t="s">
        <v>100</v>
      </c>
      <c r="B11" s="28" t="s">
        <v>101</v>
      </c>
    </row>
    <row r="12" spans="1:2" x14ac:dyDescent="0.3">
      <c r="A12" s="27" t="s">
        <v>102</v>
      </c>
      <c r="B12" s="28" t="s">
        <v>103</v>
      </c>
    </row>
    <row r="13" spans="1:2" x14ac:dyDescent="0.3">
      <c r="A13" s="27" t="s">
        <v>104</v>
      </c>
      <c r="B13" s="28" t="s">
        <v>105</v>
      </c>
    </row>
    <row r="14" spans="1:2" x14ac:dyDescent="0.3">
      <c r="A14" s="27" t="s">
        <v>106</v>
      </c>
      <c r="B14" s="28" t="s">
        <v>107</v>
      </c>
    </row>
    <row r="15" spans="1:2" x14ac:dyDescent="0.3">
      <c r="A15" s="27" t="s">
        <v>108</v>
      </c>
      <c r="B15" s="28" t="s">
        <v>109</v>
      </c>
    </row>
    <row r="16" spans="1:2" x14ac:dyDescent="0.3">
      <c r="A16" s="27" t="s">
        <v>110</v>
      </c>
      <c r="B16" s="28" t="s">
        <v>111</v>
      </c>
    </row>
    <row r="17" spans="1:2" x14ac:dyDescent="0.3">
      <c r="A17" s="27" t="s">
        <v>113</v>
      </c>
      <c r="B17" s="28" t="s">
        <v>114</v>
      </c>
    </row>
    <row r="18" spans="1:2" x14ac:dyDescent="0.3">
      <c r="A18" s="27" t="s">
        <v>115</v>
      </c>
      <c r="B18" s="28" t="s">
        <v>116</v>
      </c>
    </row>
    <row r="19" spans="1:2" x14ac:dyDescent="0.3">
      <c r="A19" s="27" t="s">
        <v>234</v>
      </c>
      <c r="B19" s="28" t="s">
        <v>235</v>
      </c>
    </row>
    <row r="20" spans="1:2" x14ac:dyDescent="0.3">
      <c r="A20" s="27" t="s">
        <v>117</v>
      </c>
      <c r="B20" s="28" t="s">
        <v>118</v>
      </c>
    </row>
    <row r="21" spans="1:2" x14ac:dyDescent="0.3">
      <c r="A21" s="27" t="s">
        <v>119</v>
      </c>
      <c r="B21" s="28" t="s">
        <v>120</v>
      </c>
    </row>
    <row r="22" spans="1:2" x14ac:dyDescent="0.3">
      <c r="A22" s="27" t="s">
        <v>121</v>
      </c>
      <c r="B22" s="28" t="s">
        <v>122</v>
      </c>
    </row>
    <row r="23" spans="1:2" x14ac:dyDescent="0.3">
      <c r="A23" s="27" t="s">
        <v>123</v>
      </c>
      <c r="B23" s="28" t="s">
        <v>124</v>
      </c>
    </row>
    <row r="24" spans="1:2" x14ac:dyDescent="0.3">
      <c r="A24" s="27" t="s">
        <v>125</v>
      </c>
      <c r="B24" s="28" t="s">
        <v>126</v>
      </c>
    </row>
    <row r="25" spans="1:2" x14ac:dyDescent="0.3">
      <c r="A25" s="27" t="s">
        <v>127</v>
      </c>
      <c r="B25" s="28" t="s">
        <v>128</v>
      </c>
    </row>
    <row r="26" spans="1:2" x14ac:dyDescent="0.3">
      <c r="A26" s="27" t="s">
        <v>129</v>
      </c>
      <c r="B26" s="28" t="s">
        <v>130</v>
      </c>
    </row>
    <row r="27" spans="1:2" x14ac:dyDescent="0.3">
      <c r="A27" s="27" t="s">
        <v>131</v>
      </c>
      <c r="B27" s="28" t="s">
        <v>132</v>
      </c>
    </row>
    <row r="28" spans="1:2" x14ac:dyDescent="0.3">
      <c r="A28" s="27" t="s">
        <v>133</v>
      </c>
      <c r="B28" s="28" t="s">
        <v>134</v>
      </c>
    </row>
    <row r="29" spans="1:2" x14ac:dyDescent="0.3">
      <c r="A29" s="27" t="s">
        <v>135</v>
      </c>
      <c r="B29" s="28" t="s">
        <v>136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EA978-A902-4D75-A0DB-E61395586BF8}">
  <sheetPr>
    <tabColor rgb="FF92D050"/>
  </sheetPr>
  <dimension ref="A1:A8"/>
  <sheetViews>
    <sheetView zoomScale="115" zoomScaleNormal="115" workbookViewId="0">
      <selection activeCell="C6" sqref="C6"/>
    </sheetView>
  </sheetViews>
  <sheetFormatPr defaultColWidth="8.83203125" defaultRowHeight="20" x14ac:dyDescent="0.3"/>
  <cols>
    <col min="1" max="1" width="20.33203125" style="26" customWidth="1"/>
    <col min="2" max="2" width="27.08203125" style="26" bestFit="1" customWidth="1"/>
    <col min="3" max="16384" width="8.83203125" style="26"/>
  </cols>
  <sheetData>
    <row r="1" spans="1:1" ht="20.5" x14ac:dyDescent="0.3">
      <c r="A1" s="24" t="s">
        <v>137</v>
      </c>
    </row>
    <row r="2" spans="1:1" x14ac:dyDescent="0.3">
      <c r="A2" s="27" t="s">
        <v>138</v>
      </c>
    </row>
    <row r="3" spans="1:1" x14ac:dyDescent="0.3">
      <c r="A3" s="27" t="s">
        <v>139</v>
      </c>
    </row>
    <row r="4" spans="1:1" x14ac:dyDescent="0.3">
      <c r="A4" s="27" t="s">
        <v>140</v>
      </c>
    </row>
    <row r="5" spans="1:1" x14ac:dyDescent="0.3">
      <c r="A5" s="27" t="s">
        <v>141</v>
      </c>
    </row>
    <row r="6" spans="1:1" x14ac:dyDescent="0.3">
      <c r="A6" s="27" t="s">
        <v>142</v>
      </c>
    </row>
    <row r="7" spans="1:1" x14ac:dyDescent="0.3">
      <c r="A7" s="27" t="s">
        <v>143</v>
      </c>
    </row>
    <row r="8" spans="1:1" x14ac:dyDescent="0.3">
      <c r="A8" s="27" t="s">
        <v>144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0CC1-1EB9-43AD-82FC-6CD94EBD7B37}">
  <sheetPr>
    <tabColor rgb="FF92D050"/>
  </sheetPr>
  <dimension ref="A1:A4"/>
  <sheetViews>
    <sheetView zoomScaleNormal="100" workbookViewId="0"/>
  </sheetViews>
  <sheetFormatPr defaultColWidth="8.83203125" defaultRowHeight="20" x14ac:dyDescent="0.3"/>
  <cols>
    <col min="1" max="1" width="20.33203125" style="26" customWidth="1"/>
    <col min="2" max="2" width="27.08203125" style="26" bestFit="1" customWidth="1"/>
    <col min="3" max="16384" width="8.83203125" style="26"/>
  </cols>
  <sheetData>
    <row r="1" spans="1:1" ht="20.5" x14ac:dyDescent="0.3">
      <c r="A1" s="24" t="s">
        <v>137</v>
      </c>
    </row>
    <row r="2" spans="1:1" x14ac:dyDescent="0.3">
      <c r="A2" s="27" t="s">
        <v>138</v>
      </c>
    </row>
    <row r="3" spans="1:1" x14ac:dyDescent="0.3">
      <c r="A3" s="27" t="s">
        <v>146</v>
      </c>
    </row>
    <row r="4" spans="1:1" x14ac:dyDescent="0.3">
      <c r="A4" s="27" t="s">
        <v>145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84FB-8EE3-4527-BBAE-433A43793D23}">
  <sheetPr>
    <tabColor rgb="FF92D050"/>
  </sheetPr>
  <dimension ref="A1:A6"/>
  <sheetViews>
    <sheetView workbookViewId="0">
      <selection activeCell="C15" sqref="C15"/>
    </sheetView>
  </sheetViews>
  <sheetFormatPr defaultRowHeight="20" x14ac:dyDescent="0.6"/>
  <cols>
    <col min="1" max="1" width="12.25" style="148" customWidth="1"/>
    <col min="2" max="16384" width="8.6640625" style="148"/>
  </cols>
  <sheetData>
    <row r="1" spans="1:1" x14ac:dyDescent="0.6">
      <c r="A1" s="147" t="s">
        <v>385</v>
      </c>
    </row>
    <row r="2" spans="1:1" x14ac:dyDescent="0.6">
      <c r="A2" s="149"/>
    </row>
    <row r="3" spans="1:1" x14ac:dyDescent="0.6">
      <c r="A3" s="150" t="s">
        <v>386</v>
      </c>
    </row>
    <row r="4" spans="1:1" x14ac:dyDescent="0.6">
      <c r="A4" s="150" t="s">
        <v>387</v>
      </c>
    </row>
    <row r="5" spans="1:1" x14ac:dyDescent="0.6">
      <c r="A5" s="150" t="s">
        <v>388</v>
      </c>
    </row>
    <row r="6" spans="1:1" x14ac:dyDescent="0.6">
      <c r="A6" s="150" t="s">
        <v>389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BAC7F-D7CD-4D20-A69D-A85E6C5F707F}">
  <sheetPr>
    <tabColor rgb="FF92D050"/>
  </sheetPr>
  <dimension ref="A1:A8"/>
  <sheetViews>
    <sheetView workbookViewId="0">
      <selection activeCell="C20" sqref="C20"/>
    </sheetView>
  </sheetViews>
  <sheetFormatPr defaultRowHeight="12.5" x14ac:dyDescent="0.25"/>
  <cols>
    <col min="1" max="1" width="30.33203125" style="154" bestFit="1" customWidth="1"/>
    <col min="2" max="16384" width="8.6640625" style="154"/>
  </cols>
  <sheetData>
    <row r="1" spans="1:1" x14ac:dyDescent="0.25">
      <c r="A1" s="153" t="s">
        <v>420</v>
      </c>
    </row>
    <row r="2" spans="1:1" x14ac:dyDescent="0.25">
      <c r="A2" s="155"/>
    </row>
    <row r="3" spans="1:1" x14ac:dyDescent="0.25">
      <c r="A3" s="156" t="s">
        <v>254</v>
      </c>
    </row>
    <row r="4" spans="1:1" x14ac:dyDescent="0.25">
      <c r="A4" s="156" t="s">
        <v>421</v>
      </c>
    </row>
    <row r="5" spans="1:1" x14ac:dyDescent="0.25">
      <c r="A5" s="157" t="s">
        <v>422</v>
      </c>
    </row>
    <row r="6" spans="1:1" x14ac:dyDescent="0.25">
      <c r="A6" s="157" t="s">
        <v>423</v>
      </c>
    </row>
    <row r="7" spans="1:1" x14ac:dyDescent="0.25">
      <c r="A7" s="154" t="s">
        <v>424</v>
      </c>
    </row>
    <row r="8" spans="1:1" x14ac:dyDescent="0.25">
      <c r="A8" s="154" t="s">
        <v>425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EA60-D9DF-4D3A-B442-5E6F9A08C7AA}">
  <sheetPr>
    <tabColor rgb="FF92D050"/>
  </sheetPr>
  <dimension ref="A1:A8"/>
  <sheetViews>
    <sheetView workbookViewId="0">
      <selection activeCell="E12" sqref="E12"/>
    </sheetView>
  </sheetViews>
  <sheetFormatPr defaultRowHeight="12.5" x14ac:dyDescent="0.25"/>
  <cols>
    <col min="1" max="1" width="29.33203125" style="154" bestFit="1" customWidth="1"/>
    <col min="2" max="16384" width="8.6640625" style="154"/>
  </cols>
  <sheetData>
    <row r="1" spans="1:1" x14ac:dyDescent="0.25">
      <c r="A1" s="153" t="s">
        <v>415</v>
      </c>
    </row>
    <row r="2" spans="1:1" x14ac:dyDescent="0.25">
      <c r="A2" s="155"/>
    </row>
    <row r="3" spans="1:1" x14ac:dyDescent="0.25">
      <c r="A3" s="156" t="s">
        <v>252</v>
      </c>
    </row>
    <row r="4" spans="1:1" x14ac:dyDescent="0.25">
      <c r="A4" s="156" t="s">
        <v>416</v>
      </c>
    </row>
    <row r="5" spans="1:1" x14ac:dyDescent="0.25">
      <c r="A5" s="156" t="s">
        <v>417</v>
      </c>
    </row>
    <row r="6" spans="1:1" x14ac:dyDescent="0.25">
      <c r="A6" s="157" t="s">
        <v>418</v>
      </c>
    </row>
    <row r="7" spans="1:1" x14ac:dyDescent="0.25">
      <c r="A7" s="157" t="s">
        <v>419</v>
      </c>
    </row>
    <row r="8" spans="1:1" x14ac:dyDescent="0.25">
      <c r="A8" s="157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3FB6D-B6D9-4F2F-A04F-9E5571EA0938}">
  <dimension ref="A1:AC24"/>
  <sheetViews>
    <sheetView showZeros="0" zoomScale="70" zoomScaleNormal="70" workbookViewId="0">
      <pane ySplit="4" topLeftCell="A5" activePane="bottomLeft" state="frozen"/>
      <selection activeCell="D15" sqref="D15"/>
      <selection pane="bottomLeft" activeCell="D13" sqref="D13"/>
    </sheetView>
  </sheetViews>
  <sheetFormatPr defaultColWidth="8.58203125" defaultRowHeight="20" x14ac:dyDescent="0.6"/>
  <cols>
    <col min="1" max="1" width="11.33203125" style="4" customWidth="1"/>
    <col min="2" max="2" width="16.33203125" style="1" hidden="1" customWidth="1"/>
    <col min="3" max="3" width="15.58203125" style="1" customWidth="1"/>
    <col min="4" max="4" width="40.25" style="1" customWidth="1"/>
    <col min="5" max="5" width="14.58203125" style="1" customWidth="1"/>
    <col min="6" max="6" width="14.5" style="1" customWidth="1"/>
    <col min="7" max="7" width="38.5" style="1" customWidth="1"/>
    <col min="8" max="8" width="17.08203125" style="1" customWidth="1"/>
    <col min="9" max="9" width="21.08203125" style="1" customWidth="1"/>
    <col min="10" max="10" width="17.08203125" style="1" customWidth="1"/>
    <col min="11" max="11" width="12.33203125" style="1" customWidth="1"/>
    <col min="12" max="12" width="16.58203125" style="1" customWidth="1"/>
    <col min="13" max="13" width="20.33203125" style="1" customWidth="1"/>
    <col min="14" max="14" width="20.58203125" style="1" customWidth="1"/>
    <col min="15" max="15" width="21.33203125" style="1" customWidth="1"/>
    <col min="16" max="16" width="21.75" style="1" customWidth="1"/>
    <col min="17" max="17" width="32.75" style="1" customWidth="1"/>
    <col min="18" max="18" width="31.83203125" style="1" customWidth="1"/>
    <col min="19" max="19" width="42" style="1" customWidth="1"/>
    <col min="20" max="20" width="25.75" style="1" hidden="1" customWidth="1"/>
    <col min="21" max="21" width="24.83203125" style="1" customWidth="1"/>
    <col min="22" max="22" width="28.83203125" style="1" customWidth="1"/>
    <col min="23" max="23" width="17" style="1" customWidth="1"/>
    <col min="24" max="24" width="19.33203125" style="1" customWidth="1"/>
    <col min="25" max="25" width="19.83203125" style="1" customWidth="1"/>
    <col min="26" max="26" width="18.75" style="1" customWidth="1"/>
    <col min="27" max="27" width="23.08203125" style="1" customWidth="1"/>
    <col min="28" max="28" width="21.75" style="1" bestFit="1" customWidth="1"/>
    <col min="29" max="16384" width="8.58203125" style="4"/>
  </cols>
  <sheetData>
    <row r="1" spans="1:29" x14ac:dyDescent="0.6">
      <c r="H1" s="2"/>
      <c r="I1" s="203" t="s">
        <v>147</v>
      </c>
      <c r="J1" s="203"/>
      <c r="K1" s="203"/>
      <c r="L1" s="203"/>
    </row>
    <row r="2" spans="1:29" s="6" customFormat="1" ht="124.5" customHeight="1" x14ac:dyDescent="0.3">
      <c r="B2" s="3" t="s">
        <v>148</v>
      </c>
      <c r="C2" s="3" t="s">
        <v>149</v>
      </c>
      <c r="D2" s="5" t="s">
        <v>150</v>
      </c>
      <c r="E2" s="3" t="s">
        <v>151</v>
      </c>
      <c r="F2" s="3" t="s">
        <v>152</v>
      </c>
      <c r="G2" s="3" t="s">
        <v>153</v>
      </c>
      <c r="H2" s="5" t="s">
        <v>154</v>
      </c>
      <c r="I2" s="5" t="s">
        <v>155</v>
      </c>
      <c r="J2" s="5" t="s">
        <v>156</v>
      </c>
      <c r="K2" s="5" t="s">
        <v>157</v>
      </c>
      <c r="L2" s="5" t="s">
        <v>158</v>
      </c>
      <c r="M2" s="3" t="s">
        <v>159</v>
      </c>
      <c r="N2" s="3" t="s">
        <v>160</v>
      </c>
      <c r="O2" s="3" t="s">
        <v>161</v>
      </c>
      <c r="P2" s="5" t="s">
        <v>162</v>
      </c>
      <c r="Q2" s="3" t="s">
        <v>163</v>
      </c>
      <c r="R2" s="3" t="s">
        <v>164</v>
      </c>
      <c r="S2" s="3" t="s">
        <v>165</v>
      </c>
      <c r="T2" s="3" t="s">
        <v>166</v>
      </c>
      <c r="U2" s="3" t="s">
        <v>167</v>
      </c>
      <c r="V2" s="3" t="s">
        <v>168</v>
      </c>
      <c r="W2" s="3" t="s">
        <v>169</v>
      </c>
      <c r="X2" s="3" t="s">
        <v>170</v>
      </c>
      <c r="Y2" s="3" t="s">
        <v>170</v>
      </c>
      <c r="Z2" s="3" t="s">
        <v>171</v>
      </c>
      <c r="AA2" s="3" t="s">
        <v>172</v>
      </c>
      <c r="AB2" s="3" t="s">
        <v>173</v>
      </c>
    </row>
    <row r="3" spans="1:29" s="7" customFormat="1" x14ac:dyDescent="0.6">
      <c r="B3" s="8" t="s">
        <v>12</v>
      </c>
      <c r="C3" s="8" t="s">
        <v>12</v>
      </c>
      <c r="D3" s="8" t="s">
        <v>2</v>
      </c>
      <c r="E3" s="8" t="s">
        <v>174</v>
      </c>
      <c r="F3" s="8" t="s">
        <v>2</v>
      </c>
      <c r="G3" s="8" t="s">
        <v>2</v>
      </c>
      <c r="H3" s="8" t="s">
        <v>174</v>
      </c>
      <c r="I3" s="8" t="s">
        <v>2</v>
      </c>
      <c r="J3" s="8" t="s">
        <v>2</v>
      </c>
      <c r="K3" s="8" t="s">
        <v>2</v>
      </c>
      <c r="L3" s="8" t="s">
        <v>2</v>
      </c>
      <c r="M3" s="8"/>
      <c r="N3" s="8"/>
      <c r="O3" s="8"/>
      <c r="P3" s="8" t="s">
        <v>174</v>
      </c>
      <c r="Q3" s="8"/>
      <c r="R3" s="8"/>
      <c r="S3" s="8"/>
      <c r="T3" s="8"/>
      <c r="U3" s="8"/>
      <c r="V3" s="8"/>
      <c r="W3" s="8" t="s">
        <v>2</v>
      </c>
      <c r="X3" s="8" t="s">
        <v>175</v>
      </c>
      <c r="Y3" s="8" t="s">
        <v>175</v>
      </c>
      <c r="Z3" s="8" t="s">
        <v>175</v>
      </c>
      <c r="AA3" s="8"/>
      <c r="AB3" s="8" t="s">
        <v>2</v>
      </c>
    </row>
    <row r="4" spans="1:29" s="7" customFormat="1" ht="20.5" x14ac:dyDescent="0.65">
      <c r="A4" s="46" t="s">
        <v>176</v>
      </c>
      <c r="B4" s="9" t="s">
        <v>177</v>
      </c>
      <c r="C4" s="10" t="s">
        <v>178</v>
      </c>
      <c r="D4" s="11" t="s">
        <v>179</v>
      </c>
      <c r="E4" s="10" t="s">
        <v>180</v>
      </c>
      <c r="F4" s="11" t="s">
        <v>181</v>
      </c>
      <c r="G4" s="11" t="s">
        <v>182</v>
      </c>
      <c r="H4" s="11" t="s">
        <v>183</v>
      </c>
      <c r="I4" s="11" t="s">
        <v>184</v>
      </c>
      <c r="J4" s="11" t="s">
        <v>185</v>
      </c>
      <c r="K4" s="11" t="s">
        <v>186</v>
      </c>
      <c r="L4" s="11" t="s">
        <v>187</v>
      </c>
      <c r="M4" s="10" t="s">
        <v>188</v>
      </c>
      <c r="N4" s="11" t="s">
        <v>189</v>
      </c>
      <c r="O4" s="11" t="s">
        <v>137</v>
      </c>
      <c r="P4" s="11" t="s">
        <v>190</v>
      </c>
      <c r="Q4" s="11" t="s">
        <v>191</v>
      </c>
      <c r="R4" s="11" t="s">
        <v>192</v>
      </c>
      <c r="S4" s="11" t="s">
        <v>193</v>
      </c>
      <c r="T4" s="11" t="s">
        <v>194</v>
      </c>
      <c r="U4" s="11" t="s">
        <v>195</v>
      </c>
      <c r="V4" s="11" t="s">
        <v>196</v>
      </c>
      <c r="W4" s="10" t="s">
        <v>197</v>
      </c>
      <c r="X4" s="10" t="s">
        <v>198</v>
      </c>
      <c r="Y4" s="10" t="s">
        <v>199</v>
      </c>
      <c r="Z4" s="10" t="s">
        <v>200</v>
      </c>
      <c r="AA4" s="10" t="s">
        <v>201</v>
      </c>
      <c r="AB4" s="10" t="s">
        <v>202</v>
      </c>
    </row>
    <row r="5" spans="1:29" x14ac:dyDescent="0.6">
      <c r="A5" s="4" t="s">
        <v>112</v>
      </c>
      <c r="B5" s="1" t="s">
        <v>203</v>
      </c>
      <c r="C5" s="1" t="s">
        <v>204</v>
      </c>
      <c r="D5" s="1" t="s">
        <v>205</v>
      </c>
      <c r="F5" s="19" t="s">
        <v>64</v>
      </c>
      <c r="G5" s="1" t="s">
        <v>206</v>
      </c>
      <c r="H5" s="1" t="s">
        <v>207</v>
      </c>
      <c r="I5" s="1" t="s">
        <v>208</v>
      </c>
      <c r="J5" s="1" t="s">
        <v>209</v>
      </c>
      <c r="K5" s="1" t="s">
        <v>210</v>
      </c>
      <c r="L5" s="1" t="s">
        <v>211</v>
      </c>
      <c r="M5" s="1" t="s">
        <v>212</v>
      </c>
      <c r="N5" s="1" t="s">
        <v>141</v>
      </c>
      <c r="O5" s="1" t="s">
        <v>213</v>
      </c>
      <c r="P5" s="1" t="s">
        <v>214</v>
      </c>
      <c r="Q5" s="1" t="s">
        <v>215</v>
      </c>
      <c r="R5" s="1" t="s">
        <v>216</v>
      </c>
      <c r="S5" s="1" t="s">
        <v>217</v>
      </c>
      <c r="T5" s="1" t="str">
        <f t="shared" ref="T5" si="0">B5</f>
        <v>10000347</v>
      </c>
      <c r="U5" s="19" t="s">
        <v>64</v>
      </c>
      <c r="V5" s="1" t="s">
        <v>72</v>
      </c>
      <c r="X5" s="1" t="s">
        <v>218</v>
      </c>
      <c r="Z5" s="1" t="s">
        <v>219</v>
      </c>
    </row>
    <row r="6" spans="1:29" s="20" customFormat="1" ht="24" customHeight="1" x14ac:dyDescent="0.6">
      <c r="A6" s="4" t="s">
        <v>112</v>
      </c>
      <c r="B6" s="20">
        <v>10000361</v>
      </c>
      <c r="D6" s="20" t="s">
        <v>220</v>
      </c>
      <c r="F6" s="19" t="s">
        <v>64</v>
      </c>
      <c r="G6" s="20" t="s">
        <v>221</v>
      </c>
      <c r="H6" s="20" t="s">
        <v>222</v>
      </c>
      <c r="I6" s="20" t="s">
        <v>223</v>
      </c>
      <c r="J6" s="20" t="s">
        <v>209</v>
      </c>
      <c r="K6" s="20">
        <v>10260</v>
      </c>
      <c r="L6" s="15" t="s">
        <v>211</v>
      </c>
      <c r="M6" s="15"/>
      <c r="N6" s="15" t="s">
        <v>141</v>
      </c>
      <c r="O6" s="15" t="s">
        <v>213</v>
      </c>
      <c r="P6" s="21" t="s">
        <v>224</v>
      </c>
      <c r="Q6" s="15" t="s">
        <v>215</v>
      </c>
      <c r="R6" s="15" t="s">
        <v>216</v>
      </c>
      <c r="S6" s="15" t="s">
        <v>217</v>
      </c>
      <c r="T6" s="15">
        <v>10000361</v>
      </c>
      <c r="U6" s="22" t="s">
        <v>64</v>
      </c>
      <c r="V6" s="15" t="s">
        <v>72</v>
      </c>
    </row>
    <row r="7" spans="1:29" x14ac:dyDescent="0.6">
      <c r="A7" s="4" t="s">
        <v>112</v>
      </c>
      <c r="B7" s="1">
        <v>10001160</v>
      </c>
      <c r="D7" s="1" t="s">
        <v>225</v>
      </c>
      <c r="F7" s="19" t="s">
        <v>64</v>
      </c>
      <c r="G7" s="1" t="s">
        <v>226</v>
      </c>
      <c r="H7" s="1" t="s">
        <v>227</v>
      </c>
      <c r="I7" s="1" t="s">
        <v>228</v>
      </c>
      <c r="J7" s="1" t="s">
        <v>209</v>
      </c>
      <c r="K7" s="1">
        <v>10210</v>
      </c>
      <c r="L7" s="1" t="s">
        <v>211</v>
      </c>
      <c r="M7" s="1" t="s">
        <v>212</v>
      </c>
      <c r="N7" s="15" t="s">
        <v>141</v>
      </c>
      <c r="O7" s="1" t="s">
        <v>213</v>
      </c>
      <c r="P7" s="1" t="s">
        <v>229</v>
      </c>
      <c r="Q7" s="1" t="s">
        <v>215</v>
      </c>
      <c r="R7" s="1" t="s">
        <v>230</v>
      </c>
      <c r="S7" s="1" t="s">
        <v>217</v>
      </c>
      <c r="T7" s="1">
        <v>10001160</v>
      </c>
      <c r="U7" s="19" t="s">
        <v>64</v>
      </c>
      <c r="V7" s="1" t="s">
        <v>72</v>
      </c>
    </row>
    <row r="8" spans="1:29" s="12" customFormat="1" x14ac:dyDescent="0.6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"/>
      <c r="N8" s="13"/>
      <c r="O8" s="13"/>
      <c r="P8" s="13"/>
      <c r="Q8" s="13"/>
      <c r="R8" s="13"/>
      <c r="S8" s="13"/>
      <c r="T8" s="13"/>
      <c r="U8" s="14"/>
      <c r="V8" s="13"/>
      <c r="W8" s="13"/>
      <c r="X8" s="13"/>
      <c r="Y8" s="13"/>
      <c r="Z8" s="13"/>
      <c r="AA8" s="13"/>
      <c r="AB8" s="13"/>
    </row>
    <row r="9" spans="1:29" s="12" customFormat="1" x14ac:dyDescent="0.6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"/>
      <c r="N9" s="13"/>
      <c r="O9" s="13"/>
      <c r="P9" s="13"/>
      <c r="Q9" s="13"/>
      <c r="R9" s="13"/>
      <c r="S9" s="13"/>
      <c r="T9" s="13"/>
      <c r="U9" s="14"/>
      <c r="V9" s="13"/>
      <c r="W9" s="13"/>
      <c r="X9" s="13"/>
      <c r="Y9" s="13"/>
      <c r="Z9" s="13"/>
      <c r="AA9" s="13"/>
      <c r="AB9" s="13"/>
    </row>
    <row r="10" spans="1:29" s="12" customFormat="1" x14ac:dyDescent="0.6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"/>
      <c r="N10" s="13"/>
      <c r="O10" s="13"/>
      <c r="P10" s="13"/>
      <c r="Q10" s="13"/>
      <c r="R10" s="13"/>
      <c r="S10" s="13"/>
      <c r="T10" s="13"/>
      <c r="U10" s="14"/>
      <c r="V10" s="13"/>
      <c r="W10" s="13"/>
      <c r="X10" s="13"/>
      <c r="Y10" s="13"/>
      <c r="Z10" s="13"/>
      <c r="AA10" s="13"/>
      <c r="AB10" s="13"/>
    </row>
    <row r="11" spans="1:29" s="18" customFormat="1" x14ac:dyDescent="0.6"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3"/>
      <c r="M11" s="1"/>
      <c r="N11" s="13"/>
      <c r="O11" s="13"/>
      <c r="P11" s="16"/>
      <c r="Q11" s="13"/>
      <c r="R11" s="13"/>
      <c r="S11" s="13"/>
      <c r="T11" s="13"/>
      <c r="U11" s="14"/>
      <c r="V11" s="13"/>
      <c r="W11" s="17"/>
      <c r="X11" s="17"/>
      <c r="Y11" s="17"/>
      <c r="Z11" s="17"/>
      <c r="AA11" s="17"/>
      <c r="AB11" s="17"/>
      <c r="AC11" s="17"/>
    </row>
    <row r="12" spans="1:29" s="12" customFormat="1" x14ac:dyDescent="0.6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"/>
      <c r="N12" s="13"/>
      <c r="O12" s="13"/>
      <c r="P12" s="13"/>
      <c r="Q12" s="13"/>
      <c r="R12" s="13"/>
      <c r="S12" s="13"/>
      <c r="T12" s="13"/>
      <c r="U12" s="14"/>
      <c r="V12" s="13"/>
      <c r="W12" s="13"/>
      <c r="X12" s="13"/>
      <c r="Y12" s="13"/>
      <c r="Z12" s="13"/>
      <c r="AA12" s="13"/>
      <c r="AB12" s="13"/>
    </row>
    <row r="13" spans="1:29" s="12" customFormat="1" x14ac:dyDescent="0.6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"/>
      <c r="N13" s="13"/>
      <c r="O13" s="13"/>
      <c r="P13" s="13"/>
      <c r="Q13" s="13"/>
      <c r="R13" s="13"/>
      <c r="S13" s="13"/>
      <c r="T13" s="13"/>
      <c r="U13" s="14"/>
      <c r="V13" s="13"/>
      <c r="W13" s="13"/>
      <c r="X13" s="13"/>
      <c r="Y13" s="13"/>
      <c r="Z13" s="13"/>
      <c r="AA13" s="13"/>
      <c r="AB13" s="13"/>
    </row>
    <row r="14" spans="1:29" s="12" customFormat="1" x14ac:dyDescent="0.6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"/>
      <c r="N14" s="13"/>
      <c r="O14" s="13"/>
      <c r="P14" s="13"/>
      <c r="Q14" s="13"/>
      <c r="R14" s="13"/>
      <c r="S14" s="13"/>
      <c r="T14" s="13"/>
      <c r="U14" s="14"/>
      <c r="V14" s="13"/>
      <c r="W14" s="13"/>
      <c r="X14" s="13"/>
      <c r="Y14" s="13"/>
      <c r="Z14" s="13"/>
      <c r="AA14" s="13"/>
      <c r="AB14" s="13"/>
    </row>
    <row r="16" spans="1:29" s="12" customFormat="1" x14ac:dyDescent="0.6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"/>
      <c r="N16" s="13"/>
      <c r="O16" s="13"/>
      <c r="P16" s="13"/>
      <c r="Q16" s="13"/>
      <c r="R16" s="13"/>
      <c r="S16" s="13"/>
      <c r="T16" s="13"/>
      <c r="U16" s="14"/>
      <c r="V16" s="13"/>
      <c r="W16" s="13"/>
      <c r="X16" s="13"/>
      <c r="Y16" s="13"/>
      <c r="Z16" s="13"/>
      <c r="AA16" s="13"/>
      <c r="AB16" s="13"/>
    </row>
    <row r="17" spans="2:29" s="12" customFormat="1" x14ac:dyDescent="0.6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"/>
      <c r="N17" s="13"/>
      <c r="O17" s="13"/>
      <c r="P17" s="13"/>
      <c r="Q17" s="13"/>
      <c r="R17" s="13"/>
      <c r="S17" s="13"/>
      <c r="T17" s="13"/>
      <c r="U17" s="14"/>
      <c r="V17" s="13"/>
      <c r="W17" s="13"/>
      <c r="X17" s="13"/>
      <c r="Y17" s="13"/>
      <c r="Z17" s="13"/>
      <c r="AA17" s="13"/>
      <c r="AB17" s="13"/>
    </row>
    <row r="19" spans="2:29" s="12" customFormat="1" x14ac:dyDescent="0.6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"/>
      <c r="N19" s="13"/>
      <c r="O19" s="13"/>
      <c r="P19" s="13"/>
      <c r="Q19" s="13"/>
      <c r="R19" s="13"/>
      <c r="S19" s="13"/>
      <c r="T19" s="13"/>
      <c r="U19" s="14"/>
      <c r="V19" s="13"/>
      <c r="W19" s="13"/>
      <c r="X19" s="13"/>
      <c r="Y19" s="13"/>
      <c r="Z19" s="13"/>
      <c r="AA19" s="13"/>
      <c r="AB19" s="13"/>
    </row>
    <row r="20" spans="2:29" s="18" customFormat="1" x14ac:dyDescent="0.6"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"/>
      <c r="N20" s="17"/>
      <c r="O20" s="13"/>
      <c r="P20" s="16"/>
      <c r="Q20" s="13"/>
      <c r="R20" s="13"/>
      <c r="S20" s="13"/>
      <c r="T20" s="13"/>
      <c r="U20" s="14"/>
      <c r="V20" s="13"/>
      <c r="W20" s="17"/>
      <c r="X20" s="17"/>
      <c r="Y20" s="17"/>
      <c r="Z20" s="17"/>
      <c r="AA20" s="17"/>
      <c r="AB20" s="17"/>
      <c r="AC20" s="17"/>
    </row>
    <row r="21" spans="2:29" s="12" customFormat="1" x14ac:dyDescent="0.6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"/>
      <c r="N21" s="13"/>
      <c r="O21" s="13"/>
      <c r="P21" s="13"/>
      <c r="Q21" s="13"/>
      <c r="R21" s="13"/>
      <c r="S21" s="13"/>
      <c r="T21" s="13"/>
      <c r="U21" s="14"/>
      <c r="V21" s="13"/>
      <c r="W21" s="13"/>
      <c r="X21" s="13"/>
      <c r="Y21" s="13"/>
      <c r="Z21" s="13"/>
      <c r="AA21" s="13"/>
      <c r="AB21" s="13"/>
    </row>
    <row r="23" spans="2:29" s="12" customFormat="1" x14ac:dyDescent="0.6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"/>
      <c r="N23" s="13"/>
      <c r="O23" s="13"/>
      <c r="P23" s="13"/>
      <c r="Q23" s="13"/>
      <c r="R23" s="13"/>
      <c r="S23" s="13"/>
      <c r="T23" s="13"/>
      <c r="U23" s="14"/>
      <c r="V23" s="13"/>
      <c r="W23" s="13"/>
      <c r="X23" s="13"/>
      <c r="Y23" s="13"/>
      <c r="Z23" s="13"/>
      <c r="AA23" s="13"/>
      <c r="AB23" s="13"/>
    </row>
    <row r="24" spans="2:29" s="12" customFormat="1" x14ac:dyDescent="0.6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"/>
      <c r="N24" s="13"/>
      <c r="O24" s="13"/>
      <c r="P24" s="13"/>
      <c r="Q24" s="13"/>
      <c r="R24" s="13"/>
      <c r="S24" s="13"/>
      <c r="T24" s="13"/>
      <c r="U24" s="14"/>
      <c r="V24" s="13"/>
      <c r="W24" s="13"/>
      <c r="X24" s="13"/>
      <c r="Y24" s="13"/>
      <c r="Z24" s="13"/>
      <c r="AA24" s="13"/>
      <c r="AB24" s="13"/>
    </row>
  </sheetData>
  <autoFilter ref="B4:AB4" xr:uid="{D9E0EA35-79A4-42B9-BFB1-26774FED1549}"/>
  <mergeCells count="1">
    <mergeCell ref="I1:L1"/>
  </mergeCells>
  <conditionalFormatting sqref="B5">
    <cfRule type="duplicateValues" dxfId="92" priority="5"/>
    <cfRule type="duplicateValues" dxfId="91" priority="6"/>
  </conditionalFormatting>
  <conditionalFormatting sqref="B6">
    <cfRule type="duplicateValues" dxfId="90" priority="82"/>
  </conditionalFormatting>
  <conditionalFormatting sqref="B7">
    <cfRule type="duplicateValues" dxfId="89" priority="2"/>
    <cfRule type="duplicateValues" dxfId="88" priority="3"/>
  </conditionalFormatting>
  <conditionalFormatting sqref="B8">
    <cfRule type="duplicateValues" dxfId="87" priority="48"/>
    <cfRule type="duplicateValues" dxfId="86" priority="49"/>
  </conditionalFormatting>
  <conditionalFormatting sqref="B9">
    <cfRule type="duplicateValues" dxfId="85" priority="46"/>
    <cfRule type="duplicateValues" dxfId="84" priority="45"/>
  </conditionalFormatting>
  <conditionalFormatting sqref="B10">
    <cfRule type="duplicateValues" dxfId="83" priority="43"/>
    <cfRule type="duplicateValues" dxfId="82" priority="42"/>
  </conditionalFormatting>
  <conditionalFormatting sqref="B11">
    <cfRule type="duplicateValues" dxfId="81" priority="40"/>
  </conditionalFormatting>
  <conditionalFormatting sqref="B12">
    <cfRule type="duplicateValues" dxfId="80" priority="38"/>
    <cfRule type="duplicateValues" dxfId="79" priority="39"/>
  </conditionalFormatting>
  <conditionalFormatting sqref="B13">
    <cfRule type="duplicateValues" dxfId="78" priority="36"/>
    <cfRule type="duplicateValues" dxfId="77" priority="35"/>
  </conditionalFormatting>
  <conditionalFormatting sqref="B14">
    <cfRule type="duplicateValues" dxfId="76" priority="33"/>
    <cfRule type="duplicateValues" dxfId="75" priority="32"/>
  </conditionalFormatting>
  <conditionalFormatting sqref="B15 B1:B4 B18 B22 B31:B1048576">
    <cfRule type="duplicateValues" dxfId="74" priority="66"/>
    <cfRule type="duplicateValues" dxfId="73" priority="65"/>
  </conditionalFormatting>
  <conditionalFormatting sqref="B16">
    <cfRule type="duplicateValues" dxfId="72" priority="30"/>
    <cfRule type="duplicateValues" dxfId="71" priority="29"/>
  </conditionalFormatting>
  <conditionalFormatting sqref="B17">
    <cfRule type="duplicateValues" dxfId="70" priority="27"/>
    <cfRule type="duplicateValues" dxfId="69" priority="26"/>
  </conditionalFormatting>
  <conditionalFormatting sqref="B19">
    <cfRule type="duplicateValues" dxfId="68" priority="24"/>
    <cfRule type="duplicateValues" dxfId="67" priority="23"/>
  </conditionalFormatting>
  <conditionalFormatting sqref="B20">
    <cfRule type="duplicateValues" dxfId="66" priority="21"/>
  </conditionalFormatting>
  <conditionalFormatting sqref="B21">
    <cfRule type="duplicateValues" dxfId="65" priority="19"/>
    <cfRule type="duplicateValues" dxfId="64" priority="20"/>
  </conditionalFormatting>
  <conditionalFormatting sqref="B23">
    <cfRule type="duplicateValues" dxfId="63" priority="17"/>
    <cfRule type="duplicateValues" dxfId="62" priority="16"/>
  </conditionalFormatting>
  <conditionalFormatting sqref="B24">
    <cfRule type="duplicateValues" dxfId="61" priority="13"/>
    <cfRule type="duplicateValues" dxfId="60" priority="14"/>
  </conditionalFormatting>
  <conditionalFormatting sqref="B25:B30">
    <cfRule type="duplicateValues" dxfId="59" priority="11"/>
    <cfRule type="duplicateValues" dxfId="58" priority="10"/>
  </conditionalFormatting>
  <conditionalFormatting sqref="C5">
    <cfRule type="duplicateValues" dxfId="57" priority="4"/>
  </conditionalFormatting>
  <conditionalFormatting sqref="C7">
    <cfRule type="duplicateValues" dxfId="56" priority="1"/>
  </conditionalFormatting>
  <conditionalFormatting sqref="C8">
    <cfRule type="duplicateValues" dxfId="55" priority="47"/>
  </conditionalFormatting>
  <conditionalFormatting sqref="C9">
    <cfRule type="duplicateValues" dxfId="54" priority="44"/>
  </conditionalFormatting>
  <conditionalFormatting sqref="C10">
    <cfRule type="duplicateValues" dxfId="53" priority="41"/>
  </conditionalFormatting>
  <conditionalFormatting sqref="C12">
    <cfRule type="duplicateValues" dxfId="52" priority="37"/>
  </conditionalFormatting>
  <conditionalFormatting sqref="C13">
    <cfRule type="duplicateValues" dxfId="51" priority="34"/>
  </conditionalFormatting>
  <conditionalFormatting sqref="C14">
    <cfRule type="duplicateValues" dxfId="50" priority="31"/>
  </conditionalFormatting>
  <conditionalFormatting sqref="C16">
    <cfRule type="duplicateValues" dxfId="49" priority="28"/>
  </conditionalFormatting>
  <conditionalFormatting sqref="C17">
    <cfRule type="duplicateValues" dxfId="48" priority="25"/>
  </conditionalFormatting>
  <conditionalFormatting sqref="C19">
    <cfRule type="duplicateValues" dxfId="47" priority="22"/>
  </conditionalFormatting>
  <conditionalFormatting sqref="C21">
    <cfRule type="duplicateValues" dxfId="46" priority="18"/>
  </conditionalFormatting>
  <conditionalFormatting sqref="C23">
    <cfRule type="duplicateValues" dxfId="45" priority="15"/>
  </conditionalFormatting>
  <conditionalFormatting sqref="C24">
    <cfRule type="duplicateValues" dxfId="44" priority="12"/>
  </conditionalFormatting>
  <conditionalFormatting sqref="P15">
    <cfRule type="duplicateValues" dxfId="43" priority="50"/>
    <cfRule type="duplicateValues" dxfId="42" priority="52"/>
    <cfRule type="duplicateValues" dxfId="41" priority="53"/>
    <cfRule type="duplicateValues" dxfId="40" priority="54"/>
    <cfRule type="duplicateValues" dxfId="39" priority="55"/>
    <cfRule type="duplicateValues" dxfId="38" priority="56"/>
    <cfRule type="duplicateValues" dxfId="37" priority="57"/>
    <cfRule type="duplicateValues" dxfId="36" priority="58"/>
    <cfRule type="duplicateValues" dxfId="35" priority="51"/>
    <cfRule type="duplicateValues" dxfId="34" priority="60"/>
    <cfRule type="duplicateValues" dxfId="33" priority="61"/>
    <cfRule type="duplicateValues" dxfId="32" priority="62"/>
    <cfRule type="duplicateValues" dxfId="31" priority="63"/>
    <cfRule type="duplicateValues" dxfId="30" priority="64"/>
    <cfRule type="duplicateValues" dxfId="29" priority="59"/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989B-517C-4586-AE00-986C6230C8CC}">
  <dimension ref="A1:E43"/>
  <sheetViews>
    <sheetView showGridLines="0" zoomScaleNormal="100" workbookViewId="0">
      <selection activeCell="D1" sqref="D1"/>
    </sheetView>
  </sheetViews>
  <sheetFormatPr defaultRowHeight="20" x14ac:dyDescent="0.6"/>
  <cols>
    <col min="1" max="1" width="3" style="148" customWidth="1"/>
    <col min="2" max="16384" width="8.6640625" style="148"/>
  </cols>
  <sheetData>
    <row r="1" spans="1:5" ht="32" x14ac:dyDescent="1">
      <c r="A1" s="235" t="s">
        <v>1014</v>
      </c>
    </row>
    <row r="2" spans="1:5" ht="20.5" x14ac:dyDescent="0.65">
      <c r="B2" s="180" t="s">
        <v>956</v>
      </c>
    </row>
    <row r="3" spans="1:5" x14ac:dyDescent="0.6">
      <c r="B3" s="148" t="s">
        <v>958</v>
      </c>
    </row>
    <row r="4" spans="1:5" x14ac:dyDescent="0.6">
      <c r="B4" s="148" t="s">
        <v>950</v>
      </c>
    </row>
    <row r="5" spans="1:5" x14ac:dyDescent="0.6">
      <c r="B5" s="148" t="s">
        <v>948</v>
      </c>
    </row>
    <row r="6" spans="1:5" x14ac:dyDescent="0.6">
      <c r="B6" s="148" t="s">
        <v>960</v>
      </c>
    </row>
    <row r="7" spans="1:5" x14ac:dyDescent="0.6">
      <c r="B7" s="148" t="s">
        <v>949</v>
      </c>
    </row>
    <row r="9" spans="1:5" ht="20.5" x14ac:dyDescent="0.65">
      <c r="B9" s="180" t="s">
        <v>957</v>
      </c>
    </row>
    <row r="10" spans="1:5" ht="20.5" x14ac:dyDescent="0.65">
      <c r="B10" s="181" t="s">
        <v>1015</v>
      </c>
      <c r="C10" s="182"/>
      <c r="D10" s="182"/>
      <c r="E10" s="182"/>
    </row>
    <row r="11" spans="1:5" x14ac:dyDescent="0.6">
      <c r="B11" s="148" t="s">
        <v>984</v>
      </c>
    </row>
    <row r="12" spans="1:5" ht="20.5" x14ac:dyDescent="0.65">
      <c r="B12" s="148" t="s">
        <v>981</v>
      </c>
    </row>
    <row r="13" spans="1:5" x14ac:dyDescent="0.6">
      <c r="B13" s="148" t="s">
        <v>965</v>
      </c>
    </row>
    <row r="14" spans="1:5" x14ac:dyDescent="0.6">
      <c r="B14" s="148" t="s">
        <v>969</v>
      </c>
    </row>
    <row r="15" spans="1:5" x14ac:dyDescent="0.6">
      <c r="B15" s="148" t="s">
        <v>967</v>
      </c>
    </row>
    <row r="16" spans="1:5" x14ac:dyDescent="0.6">
      <c r="B16" s="148" t="s">
        <v>959</v>
      </c>
    </row>
    <row r="17" spans="2:4" x14ac:dyDescent="0.6">
      <c r="B17" s="148" t="s">
        <v>983</v>
      </c>
    </row>
    <row r="18" spans="2:4" x14ac:dyDescent="0.6">
      <c r="B18" s="148" t="s">
        <v>968</v>
      </c>
    </row>
    <row r="19" spans="2:4" x14ac:dyDescent="0.6">
      <c r="B19" s="148" t="s">
        <v>980</v>
      </c>
    </row>
    <row r="20" spans="2:4" ht="20.5" x14ac:dyDescent="0.65">
      <c r="B20" s="148" t="s">
        <v>1008</v>
      </c>
    </row>
    <row r="22" spans="2:4" ht="20.5" x14ac:dyDescent="0.65">
      <c r="B22" s="183" t="s">
        <v>963</v>
      </c>
      <c r="C22" s="184"/>
    </row>
    <row r="23" spans="2:4" x14ac:dyDescent="0.6">
      <c r="B23" s="185" t="s">
        <v>971</v>
      </c>
    </row>
    <row r="24" spans="2:4" x14ac:dyDescent="0.6">
      <c r="B24" s="148" t="s">
        <v>972</v>
      </c>
    </row>
    <row r="26" spans="2:4" ht="20.5" x14ac:dyDescent="0.65">
      <c r="B26" s="180" t="s">
        <v>375</v>
      </c>
    </row>
    <row r="27" spans="2:4" x14ac:dyDescent="0.6">
      <c r="B27" s="148" t="s">
        <v>973</v>
      </c>
    </row>
    <row r="29" spans="2:4" ht="20.5" x14ac:dyDescent="0.65">
      <c r="B29" s="193" t="s">
        <v>976</v>
      </c>
      <c r="D29" s="180" t="s">
        <v>975</v>
      </c>
    </row>
    <row r="30" spans="2:4" x14ac:dyDescent="0.6">
      <c r="B30" s="186"/>
      <c r="C30" s="148" t="s">
        <v>941</v>
      </c>
      <c r="D30" s="148" t="s">
        <v>942</v>
      </c>
    </row>
    <row r="31" spans="2:4" x14ac:dyDescent="0.6">
      <c r="B31" s="187"/>
      <c r="C31" s="148" t="s">
        <v>940</v>
      </c>
      <c r="D31" s="148" t="s">
        <v>962</v>
      </c>
    </row>
    <row r="32" spans="2:4" x14ac:dyDescent="0.6">
      <c r="B32" s="188"/>
      <c r="C32" s="148" t="s">
        <v>944</v>
      </c>
      <c r="D32" s="148" t="s">
        <v>945</v>
      </c>
    </row>
    <row r="33" spans="2:4" x14ac:dyDescent="0.6">
      <c r="B33" s="190"/>
      <c r="C33" s="148" t="s">
        <v>964</v>
      </c>
      <c r="D33" s="148" t="s">
        <v>974</v>
      </c>
    </row>
    <row r="34" spans="2:4" x14ac:dyDescent="0.6">
      <c r="B34" s="189"/>
      <c r="C34" s="148" t="s">
        <v>961</v>
      </c>
      <c r="D34" s="148" t="s">
        <v>966</v>
      </c>
    </row>
    <row r="37" spans="2:4" ht="20.5" x14ac:dyDescent="0.65">
      <c r="B37" s="191"/>
    </row>
    <row r="38" spans="2:4" x14ac:dyDescent="0.6">
      <c r="B38" s="192"/>
    </row>
    <row r="39" spans="2:4" x14ac:dyDescent="0.6">
      <c r="B39" s="192"/>
    </row>
    <row r="40" spans="2:4" x14ac:dyDescent="0.6">
      <c r="B40" s="192"/>
    </row>
    <row r="41" spans="2:4" x14ac:dyDescent="0.6">
      <c r="B41" s="192"/>
    </row>
    <row r="42" spans="2:4" x14ac:dyDescent="0.6">
      <c r="B42" s="192"/>
    </row>
    <row r="43" spans="2:4" x14ac:dyDescent="0.6">
      <c r="B43" s="19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E92DD-5716-40F9-A61E-AB44C8212E5D}">
  <sheetPr>
    <tabColor rgb="FF92D050"/>
  </sheetPr>
  <dimension ref="A1:AC499"/>
  <sheetViews>
    <sheetView showZeros="0" tabSelected="1" zoomScaleNormal="100" workbookViewId="0">
      <pane ySplit="4" topLeftCell="A5" activePane="bottomLeft" state="frozen"/>
      <selection pane="bottomLeft" activeCell="C1" sqref="C1"/>
    </sheetView>
  </sheetViews>
  <sheetFormatPr defaultColWidth="8.58203125" defaultRowHeight="20" x14ac:dyDescent="0.6"/>
  <cols>
    <col min="1" max="1" width="15.58203125" style="12" customWidth="1"/>
    <col min="2" max="3" width="17.58203125" style="12" customWidth="1"/>
    <col min="4" max="4" width="18.25" style="13" customWidth="1"/>
    <col min="5" max="5" width="17.75" style="13" customWidth="1"/>
    <col min="6" max="6" width="25.25" style="13" customWidth="1"/>
    <col min="7" max="7" width="56" style="13" customWidth="1"/>
    <col min="8" max="8" width="23.5" style="13" customWidth="1"/>
    <col min="9" max="9" width="56.4140625" style="13" customWidth="1"/>
    <col min="10" max="10" width="31.9140625" style="13" customWidth="1"/>
    <col min="11" max="11" width="31.33203125" style="13" customWidth="1"/>
    <col min="12" max="12" width="17.08203125" style="13" customWidth="1"/>
    <col min="13" max="13" width="16.83203125" style="13" customWidth="1"/>
    <col min="14" max="14" width="19" style="13" customWidth="1"/>
    <col min="15" max="15" width="21.9140625" style="13" customWidth="1"/>
    <col min="16" max="16" width="45.58203125" style="13" bestFit="1" customWidth="1"/>
    <col min="17" max="17" width="40.08203125" style="13" bestFit="1" customWidth="1"/>
    <col min="18" max="18" width="51.08203125" style="13" bestFit="1" customWidth="1"/>
    <col min="19" max="19" width="23.4140625" style="13" customWidth="1"/>
    <col min="20" max="20" width="23.75" style="13" customWidth="1"/>
    <col min="21" max="21" width="26.83203125" style="13" customWidth="1"/>
    <col min="22" max="22" width="28.83203125" style="13" customWidth="1"/>
    <col min="23" max="23" width="20.75" style="13" customWidth="1"/>
    <col min="24" max="24" width="17" style="13" customWidth="1"/>
    <col min="25" max="25" width="23.83203125" style="13" bestFit="1" customWidth="1"/>
    <col min="26" max="26" width="19.83203125" style="13" customWidth="1"/>
    <col min="27" max="27" width="18.75" style="13" customWidth="1"/>
    <col min="28" max="28" width="21.75" style="13" bestFit="1" customWidth="1"/>
    <col min="29" max="29" width="22.75" style="12" customWidth="1"/>
    <col min="30" max="16384" width="8.58203125" style="12"/>
  </cols>
  <sheetData>
    <row r="1" spans="1:29" ht="26.5" x14ac:dyDescent="0.85">
      <c r="A1" s="48" t="s">
        <v>231</v>
      </c>
      <c r="B1" s="48"/>
      <c r="C1" s="48"/>
      <c r="J1" s="136"/>
      <c r="K1" s="202" t="s">
        <v>147</v>
      </c>
      <c r="L1" s="202"/>
      <c r="M1" s="202"/>
      <c r="N1" s="202"/>
    </row>
    <row r="2" spans="1:29" s="138" customFormat="1" ht="100" customHeight="1" x14ac:dyDescent="0.3">
      <c r="D2" s="137" t="s">
        <v>148</v>
      </c>
      <c r="E2" s="202" t="s">
        <v>381</v>
      </c>
      <c r="F2" s="202"/>
      <c r="G2" s="139" t="s">
        <v>150</v>
      </c>
      <c r="H2" s="137" t="s">
        <v>152</v>
      </c>
      <c r="I2" s="137" t="s">
        <v>153</v>
      </c>
      <c r="J2" s="137" t="s">
        <v>978</v>
      </c>
      <c r="K2" s="137" t="s">
        <v>979</v>
      </c>
      <c r="L2" s="139" t="s">
        <v>156</v>
      </c>
      <c r="M2" s="139" t="s">
        <v>157</v>
      </c>
      <c r="N2" s="139" t="s">
        <v>158</v>
      </c>
      <c r="O2" s="139" t="s">
        <v>162</v>
      </c>
      <c r="P2" s="137" t="s">
        <v>232</v>
      </c>
      <c r="Q2" s="137" t="s">
        <v>376</v>
      </c>
      <c r="R2" s="137" t="s">
        <v>164</v>
      </c>
      <c r="S2" s="137" t="s">
        <v>160</v>
      </c>
      <c r="T2" s="137" t="s">
        <v>161</v>
      </c>
      <c r="U2" s="137" t="s">
        <v>167</v>
      </c>
      <c r="V2" s="137" t="s">
        <v>233</v>
      </c>
      <c r="W2" s="137" t="s">
        <v>159</v>
      </c>
      <c r="X2" s="137" t="s">
        <v>169</v>
      </c>
      <c r="Y2" s="137" t="s">
        <v>170</v>
      </c>
      <c r="Z2" s="137" t="s">
        <v>170</v>
      </c>
      <c r="AA2" s="137" t="s">
        <v>171</v>
      </c>
      <c r="AB2" s="137" t="s">
        <v>173</v>
      </c>
      <c r="AC2" s="139" t="s">
        <v>374</v>
      </c>
    </row>
    <row r="3" spans="1:29" s="135" customFormat="1" x14ac:dyDescent="0.6">
      <c r="D3" s="140" t="s">
        <v>12</v>
      </c>
      <c r="E3" s="140"/>
      <c r="F3" s="140"/>
      <c r="G3" s="140" t="s">
        <v>2</v>
      </c>
      <c r="H3" s="140" t="s">
        <v>2</v>
      </c>
      <c r="I3" s="140" t="s">
        <v>2</v>
      </c>
      <c r="J3" s="140" t="s">
        <v>174</v>
      </c>
      <c r="K3" s="140" t="s">
        <v>2</v>
      </c>
      <c r="L3" s="140" t="s">
        <v>2</v>
      </c>
      <c r="M3" s="140" t="s">
        <v>2</v>
      </c>
      <c r="N3" s="140" t="s">
        <v>2</v>
      </c>
      <c r="O3" s="140" t="s">
        <v>174</v>
      </c>
      <c r="P3" s="140"/>
      <c r="Q3" s="140"/>
      <c r="R3" s="140"/>
      <c r="S3" s="140"/>
      <c r="T3" s="140"/>
      <c r="U3" s="140"/>
      <c r="V3" s="140"/>
      <c r="W3" s="140"/>
      <c r="X3" s="140" t="s">
        <v>2</v>
      </c>
      <c r="Y3" s="140" t="s">
        <v>175</v>
      </c>
      <c r="Z3" s="140" t="s">
        <v>175</v>
      </c>
      <c r="AA3" s="140" t="s">
        <v>175</v>
      </c>
      <c r="AB3" s="140" t="s">
        <v>2</v>
      </c>
    </row>
    <row r="4" spans="1:29" s="135" customFormat="1" ht="20.5" x14ac:dyDescent="0.6">
      <c r="A4" s="141" t="s">
        <v>177</v>
      </c>
      <c r="B4" s="47" t="s">
        <v>176</v>
      </c>
      <c r="C4" s="47" t="s">
        <v>384</v>
      </c>
      <c r="D4" s="179" t="s">
        <v>970</v>
      </c>
      <c r="E4" s="142" t="s">
        <v>372</v>
      </c>
      <c r="F4" s="142" t="s">
        <v>373</v>
      </c>
      <c r="G4" s="143" t="s">
        <v>179</v>
      </c>
      <c r="H4" s="143" t="s">
        <v>181</v>
      </c>
      <c r="I4" s="143" t="s">
        <v>182</v>
      </c>
      <c r="J4" s="143" t="s">
        <v>183</v>
      </c>
      <c r="K4" s="143" t="s">
        <v>184</v>
      </c>
      <c r="L4" s="143" t="s">
        <v>185</v>
      </c>
      <c r="M4" s="143" t="s">
        <v>186</v>
      </c>
      <c r="N4" s="143" t="s">
        <v>187</v>
      </c>
      <c r="O4" s="143" t="s">
        <v>190</v>
      </c>
      <c r="P4" s="143" t="s">
        <v>191</v>
      </c>
      <c r="Q4" s="143" t="s">
        <v>193</v>
      </c>
      <c r="R4" s="143" t="s">
        <v>192</v>
      </c>
      <c r="S4" s="143" t="s">
        <v>189</v>
      </c>
      <c r="T4" s="143" t="s">
        <v>137</v>
      </c>
      <c r="U4" s="143" t="s">
        <v>195</v>
      </c>
      <c r="V4" s="143" t="s">
        <v>196</v>
      </c>
      <c r="W4" s="141" t="s">
        <v>188</v>
      </c>
      <c r="X4" s="141" t="s">
        <v>197</v>
      </c>
      <c r="Y4" s="141" t="s">
        <v>198</v>
      </c>
      <c r="Z4" s="141" t="s">
        <v>199</v>
      </c>
      <c r="AA4" s="141" t="s">
        <v>200</v>
      </c>
      <c r="AB4" s="141" t="s">
        <v>202</v>
      </c>
      <c r="AC4" s="141" t="s">
        <v>375</v>
      </c>
    </row>
    <row r="5" spans="1:29" x14ac:dyDescent="0.6">
      <c r="A5" s="149">
        <v>1</v>
      </c>
      <c r="B5" s="195"/>
      <c r="C5" s="195"/>
      <c r="D5" s="196"/>
      <c r="E5" s="197"/>
      <c r="F5" s="196"/>
      <c r="G5" s="196"/>
      <c r="H5" s="197"/>
      <c r="I5" s="196"/>
      <c r="J5" s="196"/>
      <c r="K5" s="196"/>
      <c r="L5" s="196"/>
      <c r="M5" s="196"/>
      <c r="N5" s="196"/>
      <c r="O5" s="197"/>
      <c r="P5" s="196"/>
      <c r="Q5" s="196"/>
      <c r="R5" s="196"/>
      <c r="S5" s="196"/>
      <c r="T5" s="196"/>
      <c r="U5" s="197"/>
      <c r="V5" s="196"/>
      <c r="W5" s="196"/>
      <c r="X5" s="196"/>
      <c r="Y5" s="196"/>
      <c r="Z5" s="196"/>
      <c r="AA5" s="196"/>
      <c r="AB5" s="198"/>
      <c r="AC5" s="195"/>
    </row>
    <row r="6" spans="1:29" x14ac:dyDescent="0.6">
      <c r="A6" s="149">
        <v>2</v>
      </c>
      <c r="B6" s="195"/>
      <c r="C6" s="195"/>
      <c r="D6" s="196"/>
      <c r="E6" s="196"/>
      <c r="F6" s="196"/>
      <c r="G6" s="196"/>
      <c r="H6" s="197"/>
      <c r="I6" s="196"/>
      <c r="J6" s="196"/>
      <c r="K6" s="196"/>
      <c r="L6" s="196"/>
      <c r="M6" s="196"/>
      <c r="N6" s="196"/>
      <c r="O6" s="197"/>
      <c r="P6" s="196"/>
      <c r="Q6" s="196"/>
      <c r="R6" s="196"/>
      <c r="S6" s="196"/>
      <c r="T6" s="196"/>
      <c r="U6" s="197"/>
      <c r="V6" s="196"/>
      <c r="W6" s="196"/>
      <c r="X6" s="196"/>
      <c r="Y6" s="196"/>
      <c r="Z6" s="196"/>
      <c r="AA6" s="196"/>
      <c r="AB6" s="198"/>
      <c r="AC6" s="195"/>
    </row>
    <row r="7" spans="1:29" x14ac:dyDescent="0.6">
      <c r="A7" s="149">
        <v>3</v>
      </c>
      <c r="B7" s="195"/>
      <c r="C7" s="195"/>
      <c r="D7" s="196"/>
      <c r="E7" s="196"/>
      <c r="F7" s="196"/>
      <c r="G7" s="196"/>
      <c r="H7" s="197"/>
      <c r="I7" s="196"/>
      <c r="J7" s="196"/>
      <c r="K7" s="196"/>
      <c r="L7" s="196"/>
      <c r="M7" s="196"/>
      <c r="N7" s="196"/>
      <c r="O7" s="197"/>
      <c r="P7" s="196"/>
      <c r="Q7" s="196"/>
      <c r="R7" s="196"/>
      <c r="S7" s="196"/>
      <c r="T7" s="196"/>
      <c r="U7" s="197"/>
      <c r="V7" s="196"/>
      <c r="W7" s="196"/>
      <c r="X7" s="196"/>
      <c r="Y7" s="196"/>
      <c r="Z7" s="196"/>
      <c r="AA7" s="196"/>
      <c r="AB7" s="198"/>
      <c r="AC7" s="195"/>
    </row>
    <row r="8" spans="1:29" x14ac:dyDescent="0.6">
      <c r="A8" s="149">
        <v>4</v>
      </c>
      <c r="B8" s="195"/>
      <c r="C8" s="195"/>
      <c r="D8" s="196"/>
      <c r="E8" s="196"/>
      <c r="F8" s="196"/>
      <c r="G8" s="196"/>
      <c r="H8" s="197"/>
      <c r="I8" s="196"/>
      <c r="J8" s="196"/>
      <c r="K8" s="196"/>
      <c r="L8" s="196"/>
      <c r="M8" s="196"/>
      <c r="N8" s="196"/>
      <c r="O8" s="197"/>
      <c r="P8" s="196"/>
      <c r="Q8" s="196"/>
      <c r="R8" s="196"/>
      <c r="S8" s="196"/>
      <c r="T8" s="196"/>
      <c r="U8" s="197"/>
      <c r="V8" s="196"/>
      <c r="W8" s="196"/>
      <c r="X8" s="196"/>
      <c r="Y8" s="196"/>
      <c r="Z8" s="196"/>
      <c r="AA8" s="196"/>
      <c r="AB8" s="198"/>
      <c r="AC8" s="195"/>
    </row>
    <row r="9" spans="1:29" x14ac:dyDescent="0.6">
      <c r="A9" s="149">
        <v>5</v>
      </c>
      <c r="B9" s="195"/>
      <c r="C9" s="195"/>
      <c r="D9" s="196"/>
      <c r="E9" s="196"/>
      <c r="F9" s="196"/>
      <c r="G9" s="196"/>
      <c r="H9" s="197"/>
      <c r="I9" s="196"/>
      <c r="J9" s="196"/>
      <c r="K9" s="196"/>
      <c r="L9" s="196"/>
      <c r="M9" s="196"/>
      <c r="N9" s="196"/>
      <c r="O9" s="197"/>
      <c r="P9" s="196"/>
      <c r="Q9" s="196"/>
      <c r="R9" s="196"/>
      <c r="S9" s="196"/>
      <c r="T9" s="196"/>
      <c r="U9" s="197"/>
      <c r="V9" s="196"/>
      <c r="W9" s="196"/>
      <c r="X9" s="196"/>
      <c r="Y9" s="196"/>
      <c r="Z9" s="196"/>
      <c r="AA9" s="196"/>
      <c r="AB9" s="199"/>
      <c r="AC9" s="195"/>
    </row>
    <row r="10" spans="1:29" ht="40.5" x14ac:dyDescent="0.6">
      <c r="A10" s="201" t="s">
        <v>946</v>
      </c>
      <c r="B10" s="13"/>
      <c r="C10" s="13"/>
      <c r="H10" s="14"/>
      <c r="J10" s="200" t="s">
        <v>985</v>
      </c>
      <c r="K10" s="200" t="s">
        <v>987</v>
      </c>
      <c r="O10" s="14"/>
      <c r="U10" s="14"/>
      <c r="AB10" s="152"/>
    </row>
    <row r="11" spans="1:29" ht="60.5" x14ac:dyDescent="0.6">
      <c r="A11" s="201" t="s">
        <v>380</v>
      </c>
      <c r="B11" s="13"/>
      <c r="C11" s="13"/>
      <c r="J11" s="200" t="s">
        <v>986</v>
      </c>
      <c r="K11" s="200" t="s">
        <v>988</v>
      </c>
      <c r="U11" s="14"/>
      <c r="AB11" s="152"/>
    </row>
    <row r="12" spans="1:29" ht="26.5" x14ac:dyDescent="0.85">
      <c r="A12" s="145"/>
      <c r="U12" s="14"/>
      <c r="AB12" s="152"/>
    </row>
    <row r="13" spans="1:29" ht="20.5" x14ac:dyDescent="0.65">
      <c r="A13" s="146"/>
      <c r="B13" s="144"/>
      <c r="C13" s="144"/>
      <c r="D13" s="144"/>
      <c r="E13" s="144"/>
      <c r="U13" s="14"/>
    </row>
    <row r="14" spans="1:29" ht="20.5" x14ac:dyDescent="0.65">
      <c r="A14" s="164" t="s">
        <v>366</v>
      </c>
      <c r="B14" s="165"/>
      <c r="C14" s="166"/>
      <c r="D14" s="167"/>
      <c r="E14" s="12"/>
      <c r="U14" s="14"/>
    </row>
    <row r="15" spans="1:29" ht="20.5" x14ac:dyDescent="0.65">
      <c r="A15" s="164" t="s">
        <v>951</v>
      </c>
      <c r="B15" s="168"/>
      <c r="C15" s="169"/>
      <c r="D15" s="167"/>
      <c r="E15" s="12"/>
      <c r="U15" s="14"/>
    </row>
    <row r="16" spans="1:29" ht="20.5" x14ac:dyDescent="0.65">
      <c r="A16" s="164" t="s">
        <v>952</v>
      </c>
      <c r="B16" s="165"/>
      <c r="C16" s="166"/>
      <c r="D16" s="167"/>
      <c r="E16" s="12"/>
      <c r="U16" s="14"/>
    </row>
    <row r="17" spans="1:29" ht="20.5" x14ac:dyDescent="0.65">
      <c r="A17" s="164" t="s">
        <v>331</v>
      </c>
      <c r="B17" s="165"/>
      <c r="C17" s="166"/>
      <c r="D17" s="167"/>
      <c r="E17" s="12"/>
      <c r="U17" s="14"/>
    </row>
    <row r="18" spans="1:29" ht="20.5" x14ac:dyDescent="0.65">
      <c r="A18" s="164" t="s">
        <v>202</v>
      </c>
      <c r="B18" s="170"/>
      <c r="C18" s="171"/>
      <c r="D18" s="167"/>
      <c r="E18" s="12"/>
      <c r="U18" s="14"/>
    </row>
    <row r="19" spans="1:29" ht="20.5" x14ac:dyDescent="0.65">
      <c r="A19" s="164" t="s">
        <v>953</v>
      </c>
      <c r="B19" s="172"/>
      <c r="C19" s="171"/>
      <c r="D19" s="167"/>
      <c r="E19" s="194" t="s">
        <v>955</v>
      </c>
      <c r="U19" s="14"/>
    </row>
    <row r="20" spans="1:29" s="18" customFormat="1" ht="20.5" x14ac:dyDescent="0.65">
      <c r="A20" s="164" t="s">
        <v>367</v>
      </c>
      <c r="B20" s="165"/>
      <c r="C20" s="166"/>
      <c r="D20" s="167"/>
      <c r="E20" s="12"/>
      <c r="F20" s="17"/>
      <c r="G20" s="17"/>
      <c r="H20" s="17"/>
      <c r="I20" s="17"/>
      <c r="J20" s="17"/>
      <c r="K20" s="17"/>
      <c r="L20" s="17"/>
      <c r="M20" s="17"/>
      <c r="N20" s="17"/>
      <c r="O20" s="16"/>
      <c r="P20" s="13"/>
      <c r="Q20" s="13"/>
      <c r="R20" s="13"/>
      <c r="S20" s="13"/>
      <c r="T20" s="13"/>
      <c r="U20" s="14"/>
      <c r="V20" s="13"/>
      <c r="W20" s="13"/>
      <c r="X20" s="17"/>
      <c r="Y20" s="17"/>
      <c r="Z20" s="17"/>
      <c r="AA20" s="17"/>
      <c r="AB20" s="17"/>
      <c r="AC20" s="17"/>
    </row>
    <row r="21" spans="1:29" s="18" customFormat="1" ht="20.5" x14ac:dyDescent="0.65">
      <c r="A21" s="164" t="s">
        <v>954</v>
      </c>
      <c r="B21" s="168"/>
      <c r="C21" s="169"/>
      <c r="D21" s="167"/>
      <c r="E21" s="12"/>
      <c r="F21" s="17"/>
      <c r="G21" s="17"/>
      <c r="H21" s="17"/>
      <c r="I21" s="17"/>
      <c r="J21" s="17"/>
      <c r="K21" s="17"/>
      <c r="L21" s="17"/>
      <c r="M21" s="17"/>
      <c r="N21" s="17"/>
      <c r="O21" s="16"/>
      <c r="P21" s="13"/>
      <c r="Q21" s="13"/>
      <c r="R21" s="13"/>
      <c r="S21" s="13"/>
      <c r="T21" s="13"/>
      <c r="U21" s="14"/>
      <c r="V21" s="13"/>
      <c r="W21" s="13"/>
      <c r="X21" s="17"/>
      <c r="Y21" s="17"/>
      <c r="Z21" s="17"/>
      <c r="AA21" s="17"/>
      <c r="AB21" s="17"/>
      <c r="AC21" s="17"/>
    </row>
    <row r="22" spans="1:29" ht="20.5" x14ac:dyDescent="0.65">
      <c r="A22" s="173" t="s">
        <v>368</v>
      </c>
      <c r="B22" s="174"/>
      <c r="C22" s="175"/>
      <c r="D22" s="176"/>
      <c r="E22" s="90" t="s">
        <v>977</v>
      </c>
      <c r="U22" s="14"/>
    </row>
    <row r="23" spans="1:29" ht="20.5" x14ac:dyDescent="0.65">
      <c r="A23" s="173" t="s">
        <v>426</v>
      </c>
      <c r="B23" s="177"/>
      <c r="C23" s="178"/>
      <c r="D23" s="176"/>
      <c r="E23" s="90" t="s">
        <v>977</v>
      </c>
      <c r="U23" s="14"/>
    </row>
    <row r="24" spans="1:29" x14ac:dyDescent="0.6">
      <c r="U24" s="14"/>
    </row>
    <row r="25" spans="1:29" x14ac:dyDescent="0.6">
      <c r="U25" s="14"/>
    </row>
    <row r="26" spans="1:29" x14ac:dyDescent="0.6">
      <c r="U26" s="14"/>
    </row>
    <row r="27" spans="1:29" x14ac:dyDescent="0.6">
      <c r="U27" s="14"/>
    </row>
    <row r="28" spans="1:29" x14ac:dyDescent="0.6">
      <c r="U28" s="14"/>
    </row>
    <row r="29" spans="1:29" x14ac:dyDescent="0.6">
      <c r="U29" s="14"/>
    </row>
    <row r="30" spans="1:29" x14ac:dyDescent="0.6">
      <c r="U30" s="14"/>
    </row>
    <row r="31" spans="1:29" x14ac:dyDescent="0.6">
      <c r="U31" s="14"/>
    </row>
    <row r="32" spans="1:29" x14ac:dyDescent="0.6">
      <c r="U32" s="14"/>
    </row>
    <row r="33" spans="21:21" x14ac:dyDescent="0.6">
      <c r="U33" s="14"/>
    </row>
    <row r="34" spans="21:21" x14ac:dyDescent="0.6">
      <c r="U34" s="14"/>
    </row>
    <row r="35" spans="21:21" x14ac:dyDescent="0.6">
      <c r="U35" s="14"/>
    </row>
    <row r="36" spans="21:21" x14ac:dyDescent="0.6">
      <c r="U36" s="14"/>
    </row>
    <row r="37" spans="21:21" x14ac:dyDescent="0.6">
      <c r="U37" s="14"/>
    </row>
    <row r="38" spans="21:21" x14ac:dyDescent="0.6">
      <c r="U38" s="14"/>
    </row>
    <row r="39" spans="21:21" x14ac:dyDescent="0.6">
      <c r="U39" s="14"/>
    </row>
    <row r="40" spans="21:21" x14ac:dyDescent="0.6">
      <c r="U40" s="14"/>
    </row>
    <row r="41" spans="21:21" x14ac:dyDescent="0.6">
      <c r="U41" s="14"/>
    </row>
    <row r="42" spans="21:21" x14ac:dyDescent="0.6">
      <c r="U42" s="14"/>
    </row>
    <row r="43" spans="21:21" x14ac:dyDescent="0.6">
      <c r="U43" s="14"/>
    </row>
    <row r="44" spans="21:21" x14ac:dyDescent="0.6">
      <c r="U44" s="14"/>
    </row>
    <row r="45" spans="21:21" x14ac:dyDescent="0.6">
      <c r="U45" s="14"/>
    </row>
    <row r="46" spans="21:21" x14ac:dyDescent="0.6">
      <c r="U46" s="14"/>
    </row>
    <row r="47" spans="21:21" x14ac:dyDescent="0.6">
      <c r="U47" s="14"/>
    </row>
    <row r="48" spans="21:21" x14ac:dyDescent="0.6">
      <c r="U48" s="14"/>
    </row>
    <row r="49" spans="21:21" x14ac:dyDescent="0.6">
      <c r="U49" s="14"/>
    </row>
    <row r="50" spans="21:21" x14ac:dyDescent="0.6">
      <c r="U50" s="14"/>
    </row>
    <row r="51" spans="21:21" x14ac:dyDescent="0.6">
      <c r="U51" s="14"/>
    </row>
    <row r="52" spans="21:21" x14ac:dyDescent="0.6">
      <c r="U52" s="14"/>
    </row>
    <row r="53" spans="21:21" x14ac:dyDescent="0.6">
      <c r="U53" s="14"/>
    </row>
    <row r="54" spans="21:21" x14ac:dyDescent="0.6">
      <c r="U54" s="14"/>
    </row>
    <row r="55" spans="21:21" x14ac:dyDescent="0.6">
      <c r="U55" s="14"/>
    </row>
    <row r="56" spans="21:21" x14ac:dyDescent="0.6">
      <c r="U56" s="14"/>
    </row>
    <row r="57" spans="21:21" x14ac:dyDescent="0.6">
      <c r="U57" s="14"/>
    </row>
    <row r="58" spans="21:21" x14ac:dyDescent="0.6">
      <c r="U58" s="14"/>
    </row>
    <row r="59" spans="21:21" x14ac:dyDescent="0.6">
      <c r="U59" s="14"/>
    </row>
    <row r="60" spans="21:21" x14ac:dyDescent="0.6">
      <c r="U60" s="14"/>
    </row>
    <row r="61" spans="21:21" x14ac:dyDescent="0.6">
      <c r="U61" s="14"/>
    </row>
    <row r="62" spans="21:21" x14ac:dyDescent="0.6">
      <c r="U62" s="14"/>
    </row>
    <row r="63" spans="21:21" x14ac:dyDescent="0.6">
      <c r="U63" s="14"/>
    </row>
    <row r="64" spans="21:21" x14ac:dyDescent="0.6">
      <c r="U64" s="14"/>
    </row>
    <row r="65" spans="21:21" x14ac:dyDescent="0.6">
      <c r="U65" s="14"/>
    </row>
    <row r="66" spans="21:21" x14ac:dyDescent="0.6">
      <c r="U66" s="14"/>
    </row>
    <row r="67" spans="21:21" x14ac:dyDescent="0.6">
      <c r="U67" s="14"/>
    </row>
    <row r="68" spans="21:21" x14ac:dyDescent="0.6">
      <c r="U68" s="14"/>
    </row>
    <row r="69" spans="21:21" x14ac:dyDescent="0.6">
      <c r="U69" s="14"/>
    </row>
    <row r="70" spans="21:21" x14ac:dyDescent="0.6">
      <c r="U70" s="14"/>
    </row>
    <row r="71" spans="21:21" x14ac:dyDescent="0.6">
      <c r="U71" s="14"/>
    </row>
    <row r="72" spans="21:21" x14ac:dyDescent="0.6">
      <c r="U72" s="14"/>
    </row>
    <row r="73" spans="21:21" x14ac:dyDescent="0.6">
      <c r="U73" s="14"/>
    </row>
    <row r="74" spans="21:21" x14ac:dyDescent="0.6">
      <c r="U74" s="14"/>
    </row>
    <row r="75" spans="21:21" x14ac:dyDescent="0.6">
      <c r="U75" s="14"/>
    </row>
    <row r="76" spans="21:21" x14ac:dyDescent="0.6">
      <c r="U76" s="14"/>
    </row>
    <row r="77" spans="21:21" x14ac:dyDescent="0.6">
      <c r="U77" s="14"/>
    </row>
    <row r="78" spans="21:21" x14ac:dyDescent="0.6">
      <c r="U78" s="14"/>
    </row>
    <row r="79" spans="21:21" x14ac:dyDescent="0.6">
      <c r="U79" s="14"/>
    </row>
    <row r="80" spans="21:21" x14ac:dyDescent="0.6">
      <c r="U80" s="14"/>
    </row>
    <row r="81" spans="21:21" x14ac:dyDescent="0.6">
      <c r="U81" s="14"/>
    </row>
    <row r="82" spans="21:21" x14ac:dyDescent="0.6">
      <c r="U82" s="14"/>
    </row>
    <row r="83" spans="21:21" x14ac:dyDescent="0.6">
      <c r="U83" s="14"/>
    </row>
    <row r="84" spans="21:21" x14ac:dyDescent="0.6">
      <c r="U84" s="14"/>
    </row>
    <row r="85" spans="21:21" x14ac:dyDescent="0.6">
      <c r="U85" s="14"/>
    </row>
    <row r="86" spans="21:21" x14ac:dyDescent="0.6">
      <c r="U86" s="14"/>
    </row>
    <row r="87" spans="21:21" x14ac:dyDescent="0.6">
      <c r="U87" s="14"/>
    </row>
    <row r="88" spans="21:21" x14ac:dyDescent="0.6">
      <c r="U88" s="14"/>
    </row>
    <row r="89" spans="21:21" x14ac:dyDescent="0.6">
      <c r="U89" s="14"/>
    </row>
    <row r="90" spans="21:21" x14ac:dyDescent="0.6">
      <c r="U90" s="14"/>
    </row>
    <row r="91" spans="21:21" x14ac:dyDescent="0.6">
      <c r="U91" s="14"/>
    </row>
    <row r="92" spans="21:21" x14ac:dyDescent="0.6">
      <c r="U92" s="14"/>
    </row>
    <row r="93" spans="21:21" x14ac:dyDescent="0.6">
      <c r="U93" s="14"/>
    </row>
    <row r="94" spans="21:21" x14ac:dyDescent="0.6">
      <c r="U94" s="14"/>
    </row>
    <row r="95" spans="21:21" x14ac:dyDescent="0.6">
      <c r="U95" s="14"/>
    </row>
    <row r="96" spans="21:21" x14ac:dyDescent="0.6">
      <c r="U96" s="14"/>
    </row>
    <row r="97" spans="21:21" x14ac:dyDescent="0.6">
      <c r="U97" s="14"/>
    </row>
    <row r="98" spans="21:21" x14ac:dyDescent="0.6">
      <c r="U98" s="14"/>
    </row>
    <row r="99" spans="21:21" x14ac:dyDescent="0.6">
      <c r="U99" s="14"/>
    </row>
    <row r="100" spans="21:21" x14ac:dyDescent="0.6">
      <c r="U100" s="14"/>
    </row>
    <row r="101" spans="21:21" x14ac:dyDescent="0.6">
      <c r="U101" s="14"/>
    </row>
    <row r="102" spans="21:21" x14ac:dyDescent="0.6">
      <c r="U102" s="14"/>
    </row>
    <row r="103" spans="21:21" x14ac:dyDescent="0.6">
      <c r="U103" s="14"/>
    </row>
    <row r="104" spans="21:21" x14ac:dyDescent="0.6">
      <c r="U104" s="14"/>
    </row>
    <row r="105" spans="21:21" x14ac:dyDescent="0.6">
      <c r="U105" s="14"/>
    </row>
    <row r="106" spans="21:21" x14ac:dyDescent="0.6">
      <c r="U106" s="14"/>
    </row>
    <row r="107" spans="21:21" x14ac:dyDescent="0.6">
      <c r="U107" s="14"/>
    </row>
    <row r="108" spans="21:21" x14ac:dyDescent="0.6">
      <c r="U108" s="14"/>
    </row>
    <row r="109" spans="21:21" x14ac:dyDescent="0.6">
      <c r="U109" s="14"/>
    </row>
    <row r="110" spans="21:21" x14ac:dyDescent="0.6">
      <c r="U110" s="14"/>
    </row>
    <row r="111" spans="21:21" x14ac:dyDescent="0.6">
      <c r="U111" s="14"/>
    </row>
    <row r="112" spans="21:21" x14ac:dyDescent="0.6">
      <c r="U112" s="14"/>
    </row>
    <row r="113" spans="21:21" x14ac:dyDescent="0.6">
      <c r="U113" s="14"/>
    </row>
    <row r="114" spans="21:21" x14ac:dyDescent="0.6">
      <c r="U114" s="14"/>
    </row>
    <row r="115" spans="21:21" x14ac:dyDescent="0.6">
      <c r="U115" s="14"/>
    </row>
    <row r="116" spans="21:21" x14ac:dyDescent="0.6">
      <c r="U116" s="14"/>
    </row>
    <row r="117" spans="21:21" x14ac:dyDescent="0.6">
      <c r="U117" s="14"/>
    </row>
    <row r="118" spans="21:21" x14ac:dyDescent="0.6">
      <c r="U118" s="14"/>
    </row>
    <row r="119" spans="21:21" x14ac:dyDescent="0.6">
      <c r="U119" s="14"/>
    </row>
    <row r="120" spans="21:21" x14ac:dyDescent="0.6">
      <c r="U120" s="14"/>
    </row>
    <row r="121" spans="21:21" x14ac:dyDescent="0.6">
      <c r="U121" s="14"/>
    </row>
    <row r="122" spans="21:21" x14ac:dyDescent="0.6">
      <c r="U122" s="14"/>
    </row>
    <row r="123" spans="21:21" x14ac:dyDescent="0.6">
      <c r="U123" s="14"/>
    </row>
    <row r="124" spans="21:21" x14ac:dyDescent="0.6">
      <c r="U124" s="14"/>
    </row>
    <row r="125" spans="21:21" x14ac:dyDescent="0.6">
      <c r="U125" s="14"/>
    </row>
    <row r="126" spans="21:21" x14ac:dyDescent="0.6">
      <c r="U126" s="14"/>
    </row>
    <row r="127" spans="21:21" x14ac:dyDescent="0.6">
      <c r="U127" s="14"/>
    </row>
    <row r="128" spans="21:21" x14ac:dyDescent="0.6">
      <c r="U128" s="14"/>
    </row>
    <row r="129" spans="21:21" x14ac:dyDescent="0.6">
      <c r="U129" s="14"/>
    </row>
    <row r="130" spans="21:21" x14ac:dyDescent="0.6">
      <c r="U130" s="14"/>
    </row>
    <row r="131" spans="21:21" x14ac:dyDescent="0.6">
      <c r="U131" s="14"/>
    </row>
    <row r="132" spans="21:21" x14ac:dyDescent="0.6">
      <c r="U132" s="14"/>
    </row>
    <row r="133" spans="21:21" x14ac:dyDescent="0.6">
      <c r="U133" s="14"/>
    </row>
    <row r="134" spans="21:21" x14ac:dyDescent="0.6">
      <c r="U134" s="14"/>
    </row>
    <row r="135" spans="21:21" x14ac:dyDescent="0.6">
      <c r="U135" s="14"/>
    </row>
    <row r="136" spans="21:21" x14ac:dyDescent="0.6">
      <c r="U136" s="14"/>
    </row>
    <row r="137" spans="21:21" x14ac:dyDescent="0.6">
      <c r="U137" s="14"/>
    </row>
    <row r="138" spans="21:21" x14ac:dyDescent="0.6">
      <c r="U138" s="14"/>
    </row>
    <row r="139" spans="21:21" x14ac:dyDescent="0.6">
      <c r="U139" s="14"/>
    </row>
    <row r="140" spans="21:21" x14ac:dyDescent="0.6">
      <c r="U140" s="14"/>
    </row>
    <row r="141" spans="21:21" x14ac:dyDescent="0.6">
      <c r="U141" s="14"/>
    </row>
    <row r="142" spans="21:21" x14ac:dyDescent="0.6">
      <c r="U142" s="14"/>
    </row>
    <row r="143" spans="21:21" x14ac:dyDescent="0.6">
      <c r="U143" s="14"/>
    </row>
    <row r="144" spans="21:21" x14ac:dyDescent="0.6">
      <c r="U144" s="14"/>
    </row>
    <row r="145" spans="21:21" x14ac:dyDescent="0.6">
      <c r="U145" s="14"/>
    </row>
    <row r="146" spans="21:21" x14ac:dyDescent="0.6">
      <c r="U146" s="14"/>
    </row>
    <row r="147" spans="21:21" x14ac:dyDescent="0.6">
      <c r="U147" s="14"/>
    </row>
    <row r="148" spans="21:21" x14ac:dyDescent="0.6">
      <c r="U148" s="14"/>
    </row>
    <row r="149" spans="21:21" x14ac:dyDescent="0.6">
      <c r="U149" s="14"/>
    </row>
    <row r="150" spans="21:21" x14ac:dyDescent="0.6">
      <c r="U150" s="14"/>
    </row>
    <row r="151" spans="21:21" x14ac:dyDescent="0.6">
      <c r="U151" s="14"/>
    </row>
    <row r="152" spans="21:21" x14ac:dyDescent="0.6">
      <c r="U152" s="14"/>
    </row>
    <row r="153" spans="21:21" x14ac:dyDescent="0.6">
      <c r="U153" s="14"/>
    </row>
    <row r="154" spans="21:21" x14ac:dyDescent="0.6">
      <c r="U154" s="14"/>
    </row>
    <row r="155" spans="21:21" x14ac:dyDescent="0.6">
      <c r="U155" s="14"/>
    </row>
    <row r="156" spans="21:21" x14ac:dyDescent="0.6">
      <c r="U156" s="14"/>
    </row>
    <row r="157" spans="21:21" x14ac:dyDescent="0.6">
      <c r="U157" s="14"/>
    </row>
    <row r="158" spans="21:21" x14ac:dyDescent="0.6">
      <c r="U158" s="14"/>
    </row>
    <row r="159" spans="21:21" x14ac:dyDescent="0.6">
      <c r="U159" s="14"/>
    </row>
    <row r="160" spans="21:21" x14ac:dyDescent="0.6">
      <c r="U160" s="14"/>
    </row>
    <row r="161" spans="21:21" x14ac:dyDescent="0.6">
      <c r="U161" s="14"/>
    </row>
    <row r="162" spans="21:21" x14ac:dyDescent="0.6">
      <c r="U162" s="14"/>
    </row>
    <row r="163" spans="21:21" x14ac:dyDescent="0.6">
      <c r="U163" s="14"/>
    </row>
    <row r="164" spans="21:21" x14ac:dyDescent="0.6">
      <c r="U164" s="14"/>
    </row>
    <row r="165" spans="21:21" x14ac:dyDescent="0.6">
      <c r="U165" s="14"/>
    </row>
    <row r="166" spans="21:21" x14ac:dyDescent="0.6">
      <c r="U166" s="14"/>
    </row>
    <row r="167" spans="21:21" x14ac:dyDescent="0.6">
      <c r="U167" s="14"/>
    </row>
    <row r="168" spans="21:21" x14ac:dyDescent="0.6">
      <c r="U168" s="14"/>
    </row>
    <row r="169" spans="21:21" x14ac:dyDescent="0.6">
      <c r="U169" s="14"/>
    </row>
    <row r="170" spans="21:21" x14ac:dyDescent="0.6">
      <c r="U170" s="14"/>
    </row>
    <row r="171" spans="21:21" x14ac:dyDescent="0.6">
      <c r="U171" s="14"/>
    </row>
    <row r="172" spans="21:21" x14ac:dyDescent="0.6">
      <c r="U172" s="14"/>
    </row>
    <row r="173" spans="21:21" x14ac:dyDescent="0.6">
      <c r="U173" s="14"/>
    </row>
    <row r="174" spans="21:21" x14ac:dyDescent="0.6">
      <c r="U174" s="14"/>
    </row>
    <row r="175" spans="21:21" x14ac:dyDescent="0.6">
      <c r="U175" s="14"/>
    </row>
    <row r="176" spans="21:21" x14ac:dyDescent="0.6">
      <c r="U176" s="14"/>
    </row>
    <row r="177" spans="21:21" x14ac:dyDescent="0.6">
      <c r="U177" s="14"/>
    </row>
    <row r="178" spans="21:21" x14ac:dyDescent="0.6">
      <c r="U178" s="14"/>
    </row>
    <row r="179" spans="21:21" x14ac:dyDescent="0.6">
      <c r="U179" s="14"/>
    </row>
    <row r="180" spans="21:21" x14ac:dyDescent="0.6">
      <c r="U180" s="14"/>
    </row>
    <row r="181" spans="21:21" x14ac:dyDescent="0.6">
      <c r="U181" s="14"/>
    </row>
    <row r="182" spans="21:21" x14ac:dyDescent="0.6">
      <c r="U182" s="14"/>
    </row>
    <row r="183" spans="21:21" x14ac:dyDescent="0.6">
      <c r="U183" s="14"/>
    </row>
    <row r="184" spans="21:21" x14ac:dyDescent="0.6">
      <c r="U184" s="14"/>
    </row>
    <row r="185" spans="21:21" x14ac:dyDescent="0.6">
      <c r="U185" s="14"/>
    </row>
    <row r="186" spans="21:21" x14ac:dyDescent="0.6">
      <c r="U186" s="14"/>
    </row>
    <row r="187" spans="21:21" x14ac:dyDescent="0.6">
      <c r="U187" s="14"/>
    </row>
    <row r="188" spans="21:21" x14ac:dyDescent="0.6">
      <c r="U188" s="14"/>
    </row>
    <row r="189" spans="21:21" x14ac:dyDescent="0.6">
      <c r="U189" s="14"/>
    </row>
    <row r="190" spans="21:21" x14ac:dyDescent="0.6">
      <c r="U190" s="14"/>
    </row>
    <row r="191" spans="21:21" x14ac:dyDescent="0.6">
      <c r="U191" s="14"/>
    </row>
    <row r="192" spans="21:21" x14ac:dyDescent="0.6">
      <c r="U192" s="14"/>
    </row>
    <row r="193" spans="21:21" x14ac:dyDescent="0.6">
      <c r="U193" s="14"/>
    </row>
    <row r="194" spans="21:21" x14ac:dyDescent="0.6">
      <c r="U194" s="14"/>
    </row>
    <row r="195" spans="21:21" x14ac:dyDescent="0.6">
      <c r="U195" s="14"/>
    </row>
    <row r="196" spans="21:21" x14ac:dyDescent="0.6">
      <c r="U196" s="14"/>
    </row>
    <row r="197" spans="21:21" x14ac:dyDescent="0.6">
      <c r="U197" s="14"/>
    </row>
    <row r="198" spans="21:21" x14ac:dyDescent="0.6">
      <c r="U198" s="14"/>
    </row>
    <row r="199" spans="21:21" x14ac:dyDescent="0.6">
      <c r="U199" s="14"/>
    </row>
    <row r="200" spans="21:21" x14ac:dyDescent="0.6">
      <c r="U200" s="14"/>
    </row>
    <row r="201" spans="21:21" x14ac:dyDescent="0.6">
      <c r="U201" s="14"/>
    </row>
    <row r="202" spans="21:21" x14ac:dyDescent="0.6">
      <c r="U202" s="14"/>
    </row>
    <row r="203" spans="21:21" x14ac:dyDescent="0.6">
      <c r="U203" s="14"/>
    </row>
    <row r="204" spans="21:21" x14ac:dyDescent="0.6">
      <c r="U204" s="14"/>
    </row>
    <row r="205" spans="21:21" x14ac:dyDescent="0.6">
      <c r="U205" s="14"/>
    </row>
    <row r="206" spans="21:21" x14ac:dyDescent="0.6">
      <c r="U206" s="14"/>
    </row>
    <row r="207" spans="21:21" x14ac:dyDescent="0.6">
      <c r="U207" s="14"/>
    </row>
    <row r="208" spans="21:21" x14ac:dyDescent="0.6">
      <c r="U208" s="14"/>
    </row>
    <row r="209" spans="21:21" x14ac:dyDescent="0.6">
      <c r="U209" s="14"/>
    </row>
    <row r="210" spans="21:21" x14ac:dyDescent="0.6">
      <c r="U210" s="14"/>
    </row>
    <row r="211" spans="21:21" x14ac:dyDescent="0.6">
      <c r="U211" s="14"/>
    </row>
    <row r="212" spans="21:21" x14ac:dyDescent="0.6">
      <c r="U212" s="14"/>
    </row>
    <row r="213" spans="21:21" x14ac:dyDescent="0.6">
      <c r="U213" s="14"/>
    </row>
    <row r="214" spans="21:21" x14ac:dyDescent="0.6">
      <c r="U214" s="14"/>
    </row>
    <row r="215" spans="21:21" x14ac:dyDescent="0.6">
      <c r="U215" s="14"/>
    </row>
    <row r="216" spans="21:21" x14ac:dyDescent="0.6">
      <c r="U216" s="14"/>
    </row>
    <row r="217" spans="21:21" x14ac:dyDescent="0.6">
      <c r="U217" s="14"/>
    </row>
    <row r="218" spans="21:21" x14ac:dyDescent="0.6">
      <c r="U218" s="14"/>
    </row>
    <row r="219" spans="21:21" x14ac:dyDescent="0.6">
      <c r="U219" s="14"/>
    </row>
    <row r="220" spans="21:21" x14ac:dyDescent="0.6">
      <c r="U220" s="14"/>
    </row>
    <row r="221" spans="21:21" x14ac:dyDescent="0.6">
      <c r="U221" s="14"/>
    </row>
    <row r="222" spans="21:21" x14ac:dyDescent="0.6">
      <c r="U222" s="14"/>
    </row>
    <row r="223" spans="21:21" x14ac:dyDescent="0.6">
      <c r="U223" s="14"/>
    </row>
    <row r="224" spans="21:21" x14ac:dyDescent="0.6">
      <c r="U224" s="14"/>
    </row>
    <row r="225" spans="21:21" x14ac:dyDescent="0.6">
      <c r="U225" s="14"/>
    </row>
    <row r="226" spans="21:21" x14ac:dyDescent="0.6">
      <c r="U226" s="14"/>
    </row>
    <row r="227" spans="21:21" x14ac:dyDescent="0.6">
      <c r="U227" s="14"/>
    </row>
    <row r="228" spans="21:21" x14ac:dyDescent="0.6">
      <c r="U228" s="14"/>
    </row>
    <row r="229" spans="21:21" x14ac:dyDescent="0.6">
      <c r="U229" s="14"/>
    </row>
    <row r="230" spans="21:21" x14ac:dyDescent="0.6">
      <c r="U230" s="14"/>
    </row>
    <row r="231" spans="21:21" x14ac:dyDescent="0.6">
      <c r="U231" s="14"/>
    </row>
    <row r="232" spans="21:21" x14ac:dyDescent="0.6">
      <c r="U232" s="14"/>
    </row>
    <row r="233" spans="21:21" x14ac:dyDescent="0.6">
      <c r="U233" s="14"/>
    </row>
    <row r="234" spans="21:21" x14ac:dyDescent="0.6">
      <c r="U234" s="14"/>
    </row>
    <row r="235" spans="21:21" x14ac:dyDescent="0.6">
      <c r="U235" s="14"/>
    </row>
    <row r="236" spans="21:21" x14ac:dyDescent="0.6">
      <c r="U236" s="14"/>
    </row>
    <row r="237" spans="21:21" x14ac:dyDescent="0.6">
      <c r="U237" s="14"/>
    </row>
    <row r="238" spans="21:21" x14ac:dyDescent="0.6">
      <c r="U238" s="14"/>
    </row>
    <row r="239" spans="21:21" x14ac:dyDescent="0.6">
      <c r="U239" s="14"/>
    </row>
    <row r="240" spans="21:21" x14ac:dyDescent="0.6">
      <c r="U240" s="14"/>
    </row>
    <row r="241" spans="21:21" x14ac:dyDescent="0.6">
      <c r="U241" s="14"/>
    </row>
    <row r="242" spans="21:21" x14ac:dyDescent="0.6">
      <c r="U242" s="14"/>
    </row>
    <row r="243" spans="21:21" x14ac:dyDescent="0.6">
      <c r="U243" s="14"/>
    </row>
    <row r="244" spans="21:21" x14ac:dyDescent="0.6">
      <c r="U244" s="14"/>
    </row>
    <row r="245" spans="21:21" x14ac:dyDescent="0.6">
      <c r="U245" s="14"/>
    </row>
    <row r="246" spans="21:21" x14ac:dyDescent="0.6">
      <c r="U246" s="14"/>
    </row>
    <row r="247" spans="21:21" x14ac:dyDescent="0.6">
      <c r="U247" s="14"/>
    </row>
    <row r="248" spans="21:21" x14ac:dyDescent="0.6">
      <c r="U248" s="14"/>
    </row>
    <row r="249" spans="21:21" x14ac:dyDescent="0.6">
      <c r="U249" s="14"/>
    </row>
    <row r="250" spans="21:21" x14ac:dyDescent="0.6">
      <c r="U250" s="14"/>
    </row>
    <row r="251" spans="21:21" x14ac:dyDescent="0.6">
      <c r="U251" s="14"/>
    </row>
    <row r="252" spans="21:21" x14ac:dyDescent="0.6">
      <c r="U252" s="14"/>
    </row>
    <row r="253" spans="21:21" x14ac:dyDescent="0.6">
      <c r="U253" s="14"/>
    </row>
    <row r="254" spans="21:21" x14ac:dyDescent="0.6">
      <c r="U254" s="14"/>
    </row>
    <row r="255" spans="21:21" x14ac:dyDescent="0.6">
      <c r="U255" s="14"/>
    </row>
    <row r="256" spans="21:21" x14ac:dyDescent="0.6">
      <c r="U256" s="14"/>
    </row>
    <row r="257" spans="21:21" x14ac:dyDescent="0.6">
      <c r="U257" s="14"/>
    </row>
    <row r="258" spans="21:21" x14ac:dyDescent="0.6">
      <c r="U258" s="14"/>
    </row>
    <row r="259" spans="21:21" x14ac:dyDescent="0.6">
      <c r="U259" s="14"/>
    </row>
    <row r="260" spans="21:21" x14ac:dyDescent="0.6">
      <c r="U260" s="14"/>
    </row>
    <row r="261" spans="21:21" x14ac:dyDescent="0.6">
      <c r="U261" s="14"/>
    </row>
    <row r="262" spans="21:21" x14ac:dyDescent="0.6">
      <c r="U262" s="14"/>
    </row>
    <row r="263" spans="21:21" x14ac:dyDescent="0.6">
      <c r="U263" s="14"/>
    </row>
    <row r="264" spans="21:21" x14ac:dyDescent="0.6">
      <c r="U264" s="14"/>
    </row>
    <row r="265" spans="21:21" x14ac:dyDescent="0.6">
      <c r="U265" s="14"/>
    </row>
    <row r="266" spans="21:21" x14ac:dyDescent="0.6">
      <c r="U266" s="14"/>
    </row>
    <row r="267" spans="21:21" x14ac:dyDescent="0.6">
      <c r="U267" s="14"/>
    </row>
    <row r="268" spans="21:21" x14ac:dyDescent="0.6">
      <c r="U268" s="14"/>
    </row>
    <row r="269" spans="21:21" x14ac:dyDescent="0.6">
      <c r="U269" s="14"/>
    </row>
    <row r="270" spans="21:21" x14ac:dyDescent="0.6">
      <c r="U270" s="14"/>
    </row>
    <row r="271" spans="21:21" x14ac:dyDescent="0.6">
      <c r="U271" s="14"/>
    </row>
    <row r="272" spans="21:21" x14ac:dyDescent="0.6">
      <c r="U272" s="14"/>
    </row>
    <row r="273" spans="21:21" x14ac:dyDescent="0.6">
      <c r="U273" s="14"/>
    </row>
    <row r="274" spans="21:21" x14ac:dyDescent="0.6">
      <c r="U274" s="14"/>
    </row>
    <row r="275" spans="21:21" x14ac:dyDescent="0.6">
      <c r="U275" s="14"/>
    </row>
    <row r="276" spans="21:21" x14ac:dyDescent="0.6">
      <c r="U276" s="14"/>
    </row>
    <row r="277" spans="21:21" x14ac:dyDescent="0.6">
      <c r="U277" s="14"/>
    </row>
    <row r="278" spans="21:21" x14ac:dyDescent="0.6">
      <c r="U278" s="14"/>
    </row>
    <row r="279" spans="21:21" x14ac:dyDescent="0.6">
      <c r="U279" s="14"/>
    </row>
    <row r="280" spans="21:21" x14ac:dyDescent="0.6">
      <c r="U280" s="14"/>
    </row>
    <row r="281" spans="21:21" x14ac:dyDescent="0.6">
      <c r="U281" s="14"/>
    </row>
    <row r="282" spans="21:21" x14ac:dyDescent="0.6">
      <c r="U282" s="14"/>
    </row>
    <row r="283" spans="21:21" x14ac:dyDescent="0.6">
      <c r="U283" s="14"/>
    </row>
    <row r="284" spans="21:21" x14ac:dyDescent="0.6">
      <c r="U284" s="14"/>
    </row>
    <row r="285" spans="21:21" x14ac:dyDescent="0.6">
      <c r="U285" s="14"/>
    </row>
    <row r="286" spans="21:21" x14ac:dyDescent="0.6">
      <c r="U286" s="14"/>
    </row>
    <row r="287" spans="21:21" x14ac:dyDescent="0.6">
      <c r="U287" s="14"/>
    </row>
    <row r="288" spans="21:21" x14ac:dyDescent="0.6">
      <c r="U288" s="14"/>
    </row>
    <row r="289" spans="21:21" x14ac:dyDescent="0.6">
      <c r="U289" s="14"/>
    </row>
    <row r="290" spans="21:21" x14ac:dyDescent="0.6">
      <c r="U290" s="14"/>
    </row>
    <row r="291" spans="21:21" x14ac:dyDescent="0.6">
      <c r="U291" s="14"/>
    </row>
    <row r="292" spans="21:21" x14ac:dyDescent="0.6">
      <c r="U292" s="14"/>
    </row>
    <row r="293" spans="21:21" x14ac:dyDescent="0.6">
      <c r="U293" s="14"/>
    </row>
    <row r="294" spans="21:21" x14ac:dyDescent="0.6">
      <c r="U294" s="14"/>
    </row>
    <row r="295" spans="21:21" x14ac:dyDescent="0.6">
      <c r="U295" s="14"/>
    </row>
    <row r="296" spans="21:21" x14ac:dyDescent="0.6">
      <c r="U296" s="14"/>
    </row>
    <row r="297" spans="21:21" x14ac:dyDescent="0.6">
      <c r="U297" s="14"/>
    </row>
    <row r="298" spans="21:21" x14ac:dyDescent="0.6">
      <c r="U298" s="14"/>
    </row>
    <row r="299" spans="21:21" x14ac:dyDescent="0.6">
      <c r="U299" s="14"/>
    </row>
    <row r="300" spans="21:21" x14ac:dyDescent="0.6">
      <c r="U300" s="14"/>
    </row>
    <row r="301" spans="21:21" x14ac:dyDescent="0.6">
      <c r="U301" s="14"/>
    </row>
    <row r="302" spans="21:21" x14ac:dyDescent="0.6">
      <c r="U302" s="14"/>
    </row>
    <row r="303" spans="21:21" x14ac:dyDescent="0.6">
      <c r="U303" s="14"/>
    </row>
    <row r="304" spans="21:21" x14ac:dyDescent="0.6">
      <c r="U304" s="14"/>
    </row>
    <row r="305" spans="21:21" x14ac:dyDescent="0.6">
      <c r="U305" s="14"/>
    </row>
    <row r="306" spans="21:21" x14ac:dyDescent="0.6">
      <c r="U306" s="14"/>
    </row>
    <row r="307" spans="21:21" x14ac:dyDescent="0.6">
      <c r="U307" s="14"/>
    </row>
    <row r="308" spans="21:21" x14ac:dyDescent="0.6">
      <c r="U308" s="14"/>
    </row>
    <row r="309" spans="21:21" x14ac:dyDescent="0.6">
      <c r="U309" s="14"/>
    </row>
    <row r="310" spans="21:21" x14ac:dyDescent="0.6">
      <c r="U310" s="14"/>
    </row>
    <row r="311" spans="21:21" x14ac:dyDescent="0.6">
      <c r="U311" s="14"/>
    </row>
    <row r="312" spans="21:21" x14ac:dyDescent="0.6">
      <c r="U312" s="14"/>
    </row>
    <row r="313" spans="21:21" x14ac:dyDescent="0.6">
      <c r="U313" s="14"/>
    </row>
    <row r="314" spans="21:21" x14ac:dyDescent="0.6">
      <c r="U314" s="14"/>
    </row>
    <row r="315" spans="21:21" x14ac:dyDescent="0.6">
      <c r="U315" s="14"/>
    </row>
    <row r="316" spans="21:21" x14ac:dyDescent="0.6">
      <c r="U316" s="14"/>
    </row>
    <row r="317" spans="21:21" x14ac:dyDescent="0.6">
      <c r="U317" s="14"/>
    </row>
    <row r="318" spans="21:21" x14ac:dyDescent="0.6">
      <c r="U318" s="14"/>
    </row>
    <row r="319" spans="21:21" x14ac:dyDescent="0.6">
      <c r="U319" s="14"/>
    </row>
    <row r="320" spans="21:21" x14ac:dyDescent="0.6">
      <c r="U320" s="14"/>
    </row>
    <row r="321" spans="21:21" x14ac:dyDescent="0.6">
      <c r="U321" s="14"/>
    </row>
    <row r="322" spans="21:21" x14ac:dyDescent="0.6">
      <c r="U322" s="14"/>
    </row>
    <row r="323" spans="21:21" x14ac:dyDescent="0.6">
      <c r="U323" s="14"/>
    </row>
    <row r="324" spans="21:21" x14ac:dyDescent="0.6">
      <c r="U324" s="14"/>
    </row>
    <row r="325" spans="21:21" x14ac:dyDescent="0.6">
      <c r="U325" s="14"/>
    </row>
    <row r="326" spans="21:21" x14ac:dyDescent="0.6">
      <c r="U326" s="14"/>
    </row>
    <row r="327" spans="21:21" x14ac:dyDescent="0.6">
      <c r="U327" s="14"/>
    </row>
    <row r="328" spans="21:21" x14ac:dyDescent="0.6">
      <c r="U328" s="14"/>
    </row>
    <row r="329" spans="21:21" x14ac:dyDescent="0.6">
      <c r="U329" s="14"/>
    </row>
    <row r="330" spans="21:21" x14ac:dyDescent="0.6">
      <c r="U330" s="14"/>
    </row>
    <row r="331" spans="21:21" x14ac:dyDescent="0.6">
      <c r="U331" s="14"/>
    </row>
    <row r="332" spans="21:21" x14ac:dyDescent="0.6">
      <c r="U332" s="14"/>
    </row>
    <row r="333" spans="21:21" x14ac:dyDescent="0.6">
      <c r="U333" s="14"/>
    </row>
    <row r="334" spans="21:21" x14ac:dyDescent="0.6">
      <c r="U334" s="14"/>
    </row>
    <row r="335" spans="21:21" x14ac:dyDescent="0.6">
      <c r="U335" s="14"/>
    </row>
    <row r="336" spans="21:21" x14ac:dyDescent="0.6">
      <c r="U336" s="14"/>
    </row>
    <row r="337" spans="21:21" x14ac:dyDescent="0.6">
      <c r="U337" s="14"/>
    </row>
    <row r="338" spans="21:21" x14ac:dyDescent="0.6">
      <c r="U338" s="14"/>
    </row>
    <row r="339" spans="21:21" x14ac:dyDescent="0.6">
      <c r="U339" s="14"/>
    </row>
    <row r="340" spans="21:21" x14ac:dyDescent="0.6">
      <c r="U340" s="14"/>
    </row>
    <row r="341" spans="21:21" x14ac:dyDescent="0.6">
      <c r="U341" s="14"/>
    </row>
    <row r="342" spans="21:21" x14ac:dyDescent="0.6">
      <c r="U342" s="14"/>
    </row>
    <row r="343" spans="21:21" x14ac:dyDescent="0.6">
      <c r="U343" s="14"/>
    </row>
    <row r="344" spans="21:21" x14ac:dyDescent="0.6">
      <c r="U344" s="14"/>
    </row>
    <row r="345" spans="21:21" x14ac:dyDescent="0.6">
      <c r="U345" s="14"/>
    </row>
    <row r="346" spans="21:21" x14ac:dyDescent="0.6">
      <c r="U346" s="14"/>
    </row>
    <row r="347" spans="21:21" x14ac:dyDescent="0.6">
      <c r="U347" s="14"/>
    </row>
    <row r="348" spans="21:21" x14ac:dyDescent="0.6">
      <c r="U348" s="14"/>
    </row>
    <row r="349" spans="21:21" x14ac:dyDescent="0.6">
      <c r="U349" s="14"/>
    </row>
    <row r="350" spans="21:21" x14ac:dyDescent="0.6">
      <c r="U350" s="14"/>
    </row>
    <row r="351" spans="21:21" x14ac:dyDescent="0.6">
      <c r="U351" s="14"/>
    </row>
    <row r="352" spans="21:21" x14ac:dyDescent="0.6">
      <c r="U352" s="14"/>
    </row>
    <row r="353" spans="21:21" x14ac:dyDescent="0.6">
      <c r="U353" s="14"/>
    </row>
    <row r="354" spans="21:21" x14ac:dyDescent="0.6">
      <c r="U354" s="14"/>
    </row>
    <row r="355" spans="21:21" x14ac:dyDescent="0.6">
      <c r="U355" s="14"/>
    </row>
    <row r="356" spans="21:21" x14ac:dyDescent="0.6">
      <c r="U356" s="14"/>
    </row>
    <row r="357" spans="21:21" x14ac:dyDescent="0.6">
      <c r="U357" s="14"/>
    </row>
    <row r="358" spans="21:21" x14ac:dyDescent="0.6">
      <c r="U358" s="14"/>
    </row>
    <row r="359" spans="21:21" x14ac:dyDescent="0.6">
      <c r="U359" s="14"/>
    </row>
    <row r="360" spans="21:21" x14ac:dyDescent="0.6">
      <c r="U360" s="14"/>
    </row>
    <row r="361" spans="21:21" x14ac:dyDescent="0.6">
      <c r="U361" s="14"/>
    </row>
    <row r="362" spans="21:21" x14ac:dyDescent="0.6">
      <c r="U362" s="14"/>
    </row>
    <row r="363" spans="21:21" x14ac:dyDescent="0.6">
      <c r="U363" s="14"/>
    </row>
    <row r="364" spans="21:21" x14ac:dyDescent="0.6">
      <c r="U364" s="14"/>
    </row>
    <row r="365" spans="21:21" x14ac:dyDescent="0.6">
      <c r="U365" s="14"/>
    </row>
    <row r="366" spans="21:21" x14ac:dyDescent="0.6">
      <c r="U366" s="14"/>
    </row>
    <row r="367" spans="21:21" x14ac:dyDescent="0.6">
      <c r="U367" s="14"/>
    </row>
    <row r="368" spans="21:21" x14ac:dyDescent="0.6">
      <c r="U368" s="14"/>
    </row>
    <row r="369" spans="21:21" x14ac:dyDescent="0.6">
      <c r="U369" s="14"/>
    </row>
    <row r="370" spans="21:21" x14ac:dyDescent="0.6">
      <c r="U370" s="14"/>
    </row>
    <row r="371" spans="21:21" x14ac:dyDescent="0.6">
      <c r="U371" s="14"/>
    </row>
    <row r="372" spans="21:21" x14ac:dyDescent="0.6">
      <c r="U372" s="14"/>
    </row>
    <row r="373" spans="21:21" x14ac:dyDescent="0.6">
      <c r="U373" s="14"/>
    </row>
    <row r="374" spans="21:21" x14ac:dyDescent="0.6">
      <c r="U374" s="14"/>
    </row>
    <row r="375" spans="21:21" x14ac:dyDescent="0.6">
      <c r="U375" s="14"/>
    </row>
    <row r="376" spans="21:21" x14ac:dyDescent="0.6">
      <c r="U376" s="14"/>
    </row>
    <row r="377" spans="21:21" x14ac:dyDescent="0.6">
      <c r="U377" s="14"/>
    </row>
    <row r="378" spans="21:21" x14ac:dyDescent="0.6">
      <c r="U378" s="14"/>
    </row>
    <row r="379" spans="21:21" x14ac:dyDescent="0.6">
      <c r="U379" s="14"/>
    </row>
    <row r="380" spans="21:21" x14ac:dyDescent="0.6">
      <c r="U380" s="14"/>
    </row>
    <row r="381" spans="21:21" x14ac:dyDescent="0.6">
      <c r="U381" s="14"/>
    </row>
    <row r="382" spans="21:21" x14ac:dyDescent="0.6">
      <c r="U382" s="14"/>
    </row>
    <row r="383" spans="21:21" x14ac:dyDescent="0.6">
      <c r="U383" s="14"/>
    </row>
    <row r="384" spans="21:21" x14ac:dyDescent="0.6">
      <c r="U384" s="14"/>
    </row>
    <row r="385" spans="21:21" x14ac:dyDescent="0.6">
      <c r="U385" s="14"/>
    </row>
    <row r="386" spans="21:21" x14ac:dyDescent="0.6">
      <c r="U386" s="14"/>
    </row>
    <row r="387" spans="21:21" x14ac:dyDescent="0.6">
      <c r="U387" s="14"/>
    </row>
    <row r="388" spans="21:21" x14ac:dyDescent="0.6">
      <c r="U388" s="14"/>
    </row>
    <row r="389" spans="21:21" x14ac:dyDescent="0.6">
      <c r="U389" s="14"/>
    </row>
    <row r="390" spans="21:21" x14ac:dyDescent="0.6">
      <c r="U390" s="14"/>
    </row>
    <row r="391" spans="21:21" x14ac:dyDescent="0.6">
      <c r="U391" s="14"/>
    </row>
    <row r="392" spans="21:21" x14ac:dyDescent="0.6">
      <c r="U392" s="14"/>
    </row>
    <row r="393" spans="21:21" x14ac:dyDescent="0.6">
      <c r="U393" s="14"/>
    </row>
    <row r="394" spans="21:21" x14ac:dyDescent="0.6">
      <c r="U394" s="14"/>
    </row>
    <row r="395" spans="21:21" x14ac:dyDescent="0.6">
      <c r="U395" s="14"/>
    </row>
    <row r="396" spans="21:21" x14ac:dyDescent="0.6">
      <c r="U396" s="14"/>
    </row>
    <row r="397" spans="21:21" x14ac:dyDescent="0.6">
      <c r="U397" s="14"/>
    </row>
    <row r="398" spans="21:21" x14ac:dyDescent="0.6">
      <c r="U398" s="14"/>
    </row>
    <row r="399" spans="21:21" x14ac:dyDescent="0.6">
      <c r="U399" s="14"/>
    </row>
    <row r="400" spans="21:21" x14ac:dyDescent="0.6">
      <c r="U400" s="14"/>
    </row>
    <row r="401" spans="21:21" x14ac:dyDescent="0.6">
      <c r="U401" s="14"/>
    </row>
    <row r="402" spans="21:21" x14ac:dyDescent="0.6">
      <c r="U402" s="14"/>
    </row>
    <row r="403" spans="21:21" x14ac:dyDescent="0.6">
      <c r="U403" s="14"/>
    </row>
    <row r="404" spans="21:21" x14ac:dyDescent="0.6">
      <c r="U404" s="14"/>
    </row>
    <row r="405" spans="21:21" x14ac:dyDescent="0.6">
      <c r="U405" s="14"/>
    </row>
    <row r="406" spans="21:21" x14ac:dyDescent="0.6">
      <c r="U406" s="14"/>
    </row>
    <row r="407" spans="21:21" x14ac:dyDescent="0.6">
      <c r="U407" s="14"/>
    </row>
    <row r="408" spans="21:21" x14ac:dyDescent="0.6">
      <c r="U408" s="14"/>
    </row>
    <row r="409" spans="21:21" x14ac:dyDescent="0.6">
      <c r="U409" s="14"/>
    </row>
    <row r="410" spans="21:21" x14ac:dyDescent="0.6">
      <c r="U410" s="14"/>
    </row>
    <row r="411" spans="21:21" x14ac:dyDescent="0.6">
      <c r="U411" s="14"/>
    </row>
    <row r="412" spans="21:21" x14ac:dyDescent="0.6">
      <c r="U412" s="14"/>
    </row>
    <row r="413" spans="21:21" x14ac:dyDescent="0.6">
      <c r="U413" s="14"/>
    </row>
    <row r="414" spans="21:21" x14ac:dyDescent="0.6">
      <c r="U414" s="14"/>
    </row>
    <row r="415" spans="21:21" x14ac:dyDescent="0.6">
      <c r="U415" s="14"/>
    </row>
    <row r="416" spans="21:21" x14ac:dyDescent="0.6">
      <c r="U416" s="14"/>
    </row>
    <row r="417" spans="21:21" x14ac:dyDescent="0.6">
      <c r="U417" s="14"/>
    </row>
    <row r="418" spans="21:21" x14ac:dyDescent="0.6">
      <c r="U418" s="14"/>
    </row>
    <row r="419" spans="21:21" x14ac:dyDescent="0.6">
      <c r="U419" s="14"/>
    </row>
    <row r="420" spans="21:21" x14ac:dyDescent="0.6">
      <c r="U420" s="14"/>
    </row>
    <row r="421" spans="21:21" x14ac:dyDescent="0.6">
      <c r="U421" s="14"/>
    </row>
    <row r="422" spans="21:21" x14ac:dyDescent="0.6">
      <c r="U422" s="14"/>
    </row>
    <row r="423" spans="21:21" x14ac:dyDescent="0.6">
      <c r="U423" s="14"/>
    </row>
    <row r="424" spans="21:21" x14ac:dyDescent="0.6">
      <c r="U424" s="14"/>
    </row>
    <row r="425" spans="21:21" x14ac:dyDescent="0.6">
      <c r="U425" s="14"/>
    </row>
    <row r="426" spans="21:21" x14ac:dyDescent="0.6">
      <c r="U426" s="14"/>
    </row>
    <row r="427" spans="21:21" x14ac:dyDescent="0.6">
      <c r="U427" s="14"/>
    </row>
    <row r="428" spans="21:21" x14ac:dyDescent="0.6">
      <c r="U428" s="14"/>
    </row>
    <row r="429" spans="21:21" x14ac:dyDescent="0.6">
      <c r="U429" s="14"/>
    </row>
    <row r="430" spans="21:21" x14ac:dyDescent="0.6">
      <c r="U430" s="14"/>
    </row>
    <row r="431" spans="21:21" x14ac:dyDescent="0.6">
      <c r="U431" s="14"/>
    </row>
    <row r="432" spans="21:21" x14ac:dyDescent="0.6">
      <c r="U432" s="14"/>
    </row>
    <row r="433" spans="21:21" x14ac:dyDescent="0.6">
      <c r="U433" s="14"/>
    </row>
    <row r="434" spans="21:21" x14ac:dyDescent="0.6">
      <c r="U434" s="14"/>
    </row>
    <row r="435" spans="21:21" x14ac:dyDescent="0.6">
      <c r="U435" s="14"/>
    </row>
    <row r="436" spans="21:21" x14ac:dyDescent="0.6">
      <c r="U436" s="14"/>
    </row>
    <row r="437" spans="21:21" x14ac:dyDescent="0.6">
      <c r="U437" s="14"/>
    </row>
    <row r="438" spans="21:21" x14ac:dyDescent="0.6">
      <c r="U438" s="14"/>
    </row>
    <row r="439" spans="21:21" x14ac:dyDescent="0.6">
      <c r="U439" s="14"/>
    </row>
    <row r="440" spans="21:21" x14ac:dyDescent="0.6">
      <c r="U440" s="14"/>
    </row>
    <row r="441" spans="21:21" x14ac:dyDescent="0.6">
      <c r="U441" s="14"/>
    </row>
    <row r="442" spans="21:21" x14ac:dyDescent="0.6">
      <c r="U442" s="14"/>
    </row>
    <row r="443" spans="21:21" x14ac:dyDescent="0.6">
      <c r="U443" s="14"/>
    </row>
    <row r="444" spans="21:21" x14ac:dyDescent="0.6">
      <c r="U444" s="14"/>
    </row>
    <row r="445" spans="21:21" x14ac:dyDescent="0.6">
      <c r="U445" s="14"/>
    </row>
    <row r="446" spans="21:21" x14ac:dyDescent="0.6">
      <c r="U446" s="14"/>
    </row>
    <row r="447" spans="21:21" x14ac:dyDescent="0.6">
      <c r="U447" s="14"/>
    </row>
    <row r="448" spans="21:21" x14ac:dyDescent="0.6">
      <c r="U448" s="14"/>
    </row>
    <row r="449" spans="21:21" x14ac:dyDescent="0.6">
      <c r="U449" s="14"/>
    </row>
    <row r="450" spans="21:21" x14ac:dyDescent="0.6">
      <c r="U450" s="14"/>
    </row>
    <row r="451" spans="21:21" x14ac:dyDescent="0.6">
      <c r="U451" s="14"/>
    </row>
    <row r="452" spans="21:21" x14ac:dyDescent="0.6">
      <c r="U452" s="14"/>
    </row>
    <row r="453" spans="21:21" x14ac:dyDescent="0.6">
      <c r="U453" s="14"/>
    </row>
    <row r="454" spans="21:21" x14ac:dyDescent="0.6">
      <c r="U454" s="14"/>
    </row>
    <row r="455" spans="21:21" x14ac:dyDescent="0.6">
      <c r="U455" s="14"/>
    </row>
    <row r="456" spans="21:21" x14ac:dyDescent="0.6">
      <c r="U456" s="14"/>
    </row>
    <row r="457" spans="21:21" x14ac:dyDescent="0.6">
      <c r="U457" s="14"/>
    </row>
    <row r="458" spans="21:21" x14ac:dyDescent="0.6">
      <c r="U458" s="14"/>
    </row>
    <row r="459" spans="21:21" x14ac:dyDescent="0.6">
      <c r="U459" s="14"/>
    </row>
    <row r="460" spans="21:21" x14ac:dyDescent="0.6">
      <c r="U460" s="14"/>
    </row>
    <row r="461" spans="21:21" x14ac:dyDescent="0.6">
      <c r="U461" s="14"/>
    </row>
    <row r="462" spans="21:21" x14ac:dyDescent="0.6">
      <c r="U462" s="14"/>
    </row>
    <row r="463" spans="21:21" x14ac:dyDescent="0.6">
      <c r="U463" s="14"/>
    </row>
    <row r="464" spans="21:21" x14ac:dyDescent="0.6">
      <c r="U464" s="14"/>
    </row>
    <row r="465" spans="21:21" x14ac:dyDescent="0.6">
      <c r="U465" s="14"/>
    </row>
    <row r="466" spans="21:21" x14ac:dyDescent="0.6">
      <c r="U466" s="14"/>
    </row>
    <row r="467" spans="21:21" x14ac:dyDescent="0.6">
      <c r="U467" s="14"/>
    </row>
    <row r="468" spans="21:21" x14ac:dyDescent="0.6">
      <c r="U468" s="14"/>
    </row>
    <row r="469" spans="21:21" x14ac:dyDescent="0.6">
      <c r="U469" s="14"/>
    </row>
    <row r="470" spans="21:21" x14ac:dyDescent="0.6">
      <c r="U470" s="14"/>
    </row>
    <row r="471" spans="21:21" x14ac:dyDescent="0.6">
      <c r="U471" s="14"/>
    </row>
    <row r="472" spans="21:21" x14ac:dyDescent="0.6">
      <c r="U472" s="14"/>
    </row>
    <row r="473" spans="21:21" x14ac:dyDescent="0.6">
      <c r="U473" s="14"/>
    </row>
    <row r="474" spans="21:21" x14ac:dyDescent="0.6">
      <c r="U474" s="14"/>
    </row>
    <row r="475" spans="21:21" x14ac:dyDescent="0.6">
      <c r="U475" s="14"/>
    </row>
    <row r="476" spans="21:21" x14ac:dyDescent="0.6">
      <c r="U476" s="14"/>
    </row>
    <row r="477" spans="21:21" x14ac:dyDescent="0.6">
      <c r="U477" s="14"/>
    </row>
    <row r="478" spans="21:21" x14ac:dyDescent="0.6">
      <c r="U478" s="14"/>
    </row>
    <row r="479" spans="21:21" x14ac:dyDescent="0.6">
      <c r="U479" s="14"/>
    </row>
    <row r="480" spans="21:21" x14ac:dyDescent="0.6">
      <c r="U480" s="14"/>
    </row>
    <row r="481" spans="21:21" x14ac:dyDescent="0.6">
      <c r="U481" s="14"/>
    </row>
    <row r="482" spans="21:21" x14ac:dyDescent="0.6">
      <c r="U482" s="14"/>
    </row>
    <row r="483" spans="21:21" x14ac:dyDescent="0.6">
      <c r="U483" s="14"/>
    </row>
    <row r="484" spans="21:21" x14ac:dyDescent="0.6">
      <c r="U484" s="14"/>
    </row>
    <row r="485" spans="21:21" x14ac:dyDescent="0.6">
      <c r="U485" s="14"/>
    </row>
    <row r="486" spans="21:21" x14ac:dyDescent="0.6">
      <c r="U486" s="14"/>
    </row>
    <row r="487" spans="21:21" x14ac:dyDescent="0.6">
      <c r="U487" s="14"/>
    </row>
    <row r="488" spans="21:21" x14ac:dyDescent="0.6">
      <c r="U488" s="14"/>
    </row>
    <row r="489" spans="21:21" x14ac:dyDescent="0.6">
      <c r="U489" s="14"/>
    </row>
    <row r="490" spans="21:21" x14ac:dyDescent="0.6">
      <c r="U490" s="14"/>
    </row>
    <row r="491" spans="21:21" x14ac:dyDescent="0.6">
      <c r="U491" s="14"/>
    </row>
    <row r="492" spans="21:21" x14ac:dyDescent="0.6">
      <c r="U492" s="14"/>
    </row>
    <row r="493" spans="21:21" x14ac:dyDescent="0.6">
      <c r="U493" s="14"/>
    </row>
    <row r="494" spans="21:21" x14ac:dyDescent="0.6">
      <c r="U494" s="14"/>
    </row>
    <row r="495" spans="21:21" x14ac:dyDescent="0.6">
      <c r="U495" s="14"/>
    </row>
    <row r="496" spans="21:21" x14ac:dyDescent="0.6">
      <c r="U496" s="14"/>
    </row>
    <row r="497" spans="21:21" x14ac:dyDescent="0.6">
      <c r="U497" s="14"/>
    </row>
    <row r="498" spans="21:21" x14ac:dyDescent="0.6">
      <c r="U498" s="14"/>
    </row>
    <row r="499" spans="21:21" x14ac:dyDescent="0.6">
      <c r="U499" s="14"/>
    </row>
  </sheetData>
  <autoFilter ref="A4:AC4" xr:uid="{2E0E92DD-5716-40F9-A61E-AB44C8212E5D}"/>
  <mergeCells count="2">
    <mergeCell ref="K1:N1"/>
    <mergeCell ref="E2:F2"/>
  </mergeCells>
  <phoneticPr fontId="35" type="noConversion"/>
  <conditionalFormatting sqref="D2">
    <cfRule type="duplicateValues" dxfId="28" priority="21"/>
    <cfRule type="duplicateValues" dxfId="27" priority="22"/>
  </conditionalFormatting>
  <conditionalFormatting sqref="D3">
    <cfRule type="duplicateValues" dxfId="26" priority="17"/>
    <cfRule type="duplicateValues" dxfId="25" priority="18"/>
  </conditionalFormatting>
  <conditionalFormatting sqref="D5:F5">
    <cfRule type="duplicateValues" dxfId="24" priority="28"/>
  </conditionalFormatting>
  <conditionalFormatting sqref="D6:F6">
    <cfRule type="duplicateValues" dxfId="23" priority="1"/>
  </conditionalFormatting>
  <conditionalFormatting sqref="D7:F7">
    <cfRule type="duplicateValues" dxfId="22" priority="91"/>
  </conditionalFormatting>
  <conditionalFormatting sqref="D8:F8">
    <cfRule type="duplicateValues" dxfId="21" priority="25"/>
  </conditionalFormatting>
  <conditionalFormatting sqref="D9:F10">
    <cfRule type="duplicateValues" dxfId="20" priority="68"/>
  </conditionalFormatting>
  <conditionalFormatting sqref="D11:F12">
    <cfRule type="duplicateValues" dxfId="19" priority="65"/>
  </conditionalFormatting>
  <conditionalFormatting sqref="E24:F24 D25">
    <cfRule type="duplicateValues" dxfId="18" priority="33"/>
  </conditionalFormatting>
  <conditionalFormatting sqref="F13">
    <cfRule type="duplicateValues" dxfId="17" priority="95"/>
  </conditionalFormatting>
  <conditionalFormatting sqref="F14:F19">
    <cfRule type="duplicateValues" dxfId="16" priority="92"/>
  </conditionalFormatting>
  <conditionalFormatting sqref="F23 D24">
    <cfRule type="duplicateValues" dxfId="15" priority="36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xr:uid="{FE056D7D-A82F-40FA-AD62-219F3DBCD987}">
          <x14:formula1>
            <xm:f>'Company List'!$A$2:$A$29</xm:f>
          </x14:formula1>
          <xm:sqref>B5:B9</xm:sqref>
        </x14:dataValidation>
        <x14:dataValidation type="list" allowBlank="1" showInputMessage="1" showErrorMessage="1" xr:uid="{876A141D-0F3C-49CC-8ADB-260FC092D237}">
          <x14:formula1>
            <xm:f>'Gen. Business Posting Group'!$A$4:$A$6</xm:f>
          </x14:formula1>
          <xm:sqref>P5:P10</xm:sqref>
        </x14:dataValidation>
        <x14:dataValidation type="list" allowBlank="1" showInputMessage="1" showErrorMessage="1" xr:uid="{9EA84FC6-4467-4626-AEC6-819E4D882EF9}">
          <x14:formula1>
            <xm:f>'TH Company Branch No.'!$A$2:$A$4</xm:f>
          </x14:formula1>
          <xm:sqref>U5:U10</xm:sqref>
        </x14:dataValidation>
        <x14:dataValidation type="list" allowBlank="1" showInputMessage="1" showErrorMessage="1" xr:uid="{E7A879B0-0452-4AED-968F-34984B20E733}">
          <x14:formula1>
            <xm:f>'Payment Terms Code'!$A$2:$A$8</xm:f>
          </x14:formula1>
          <xm:sqref>S5:S10</xm:sqref>
        </x14:dataValidation>
        <x14:dataValidation type="list" allowBlank="1" showInputMessage="1" showErrorMessage="1" xr:uid="{08D6E5BB-2483-4CAF-9258-D403E50F72A0}">
          <x14:formula1>
            <xm:f>'Payment Method Code'!$A$2:$A$4</xm:f>
          </x14:formula1>
          <xm:sqref>T5:T10</xm:sqref>
        </x14:dataValidation>
        <x14:dataValidation type="list" allowBlank="1" showInputMessage="1" showErrorMessage="1" xr:uid="{1868FA3D-91C8-47DF-ABFD-07492BEFB815}">
          <x14:formula1>
            <xm:f>'Vendor Posting Group'!$A$4:$A$13</xm:f>
          </x14:formula1>
          <xm:sqref>R5:R10</xm:sqref>
        </x14:dataValidation>
        <x14:dataValidation type="list" showDropDown="1" showInputMessage="1" showErrorMessage="1" xr:uid="{18E2B5A2-C501-41F1-89AC-BC38302A02E5}">
          <x14:formula1>
            <xm:f>'Company List'!$A$2:$A$29</xm:f>
          </x14:formula1>
          <xm:sqref>B1048557:C1048557</xm:sqref>
        </x14:dataValidation>
        <x14:dataValidation type="list" allowBlank="1" showInputMessage="1" showErrorMessage="1" xr:uid="{A17F28D3-DA32-4FD0-B489-A572AB93BB41}">
          <x14:formula1>
            <xm:f>'VAT Business Posting Group'!$A$3:$A$5</xm:f>
          </x14:formula1>
          <xm:sqref>Q5:Q10</xm:sqref>
        </x14:dataValidation>
        <x14:dataValidation type="list" allowBlank="1" showInputMessage="1" showErrorMessage="1" xr:uid="{39B1C330-5E55-454D-BC33-FBEF6F063B7D}">
          <x14:formula1>
            <xm:f>WHT!$A$2:$A$7</xm:f>
          </x14:formula1>
          <xm:sqref>V5:V10</xm:sqref>
        </x14:dataValidation>
        <x14:dataValidation type="list" allowBlank="1" showInputMessage="1" showErrorMessage="1" xr:uid="{533F7821-DEE3-49AD-A01A-5F20A7133007}">
          <x14:formula1>
            <xm:f>'Request for'!$A$3:$A$6</xm:f>
          </x14:formula1>
          <xm:sqref>C5:C9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55A31-1BA8-4975-9E08-7C32E16420E3}">
  <sheetPr>
    <tabColor theme="5" tint="0.79998168889431442"/>
  </sheetPr>
  <dimension ref="A1:AC499"/>
  <sheetViews>
    <sheetView showZeros="0" zoomScaleNormal="100" workbookViewId="0">
      <pane ySplit="4" topLeftCell="A5" activePane="bottomLeft" state="frozen"/>
      <selection pane="bottomLeft" activeCell="C1" sqref="C1"/>
    </sheetView>
  </sheetViews>
  <sheetFormatPr defaultColWidth="8.58203125" defaultRowHeight="20" x14ac:dyDescent="0.6"/>
  <cols>
    <col min="1" max="1" width="15.58203125" style="12" customWidth="1"/>
    <col min="2" max="3" width="17.58203125" style="12" customWidth="1"/>
    <col min="4" max="4" width="18.25" style="13" customWidth="1"/>
    <col min="5" max="5" width="17.75" style="13" customWidth="1"/>
    <col min="6" max="6" width="25.25" style="13" customWidth="1"/>
    <col min="7" max="7" width="53.6640625" style="13" customWidth="1"/>
    <col min="8" max="8" width="23.5" style="13" customWidth="1"/>
    <col min="9" max="9" width="55.33203125" style="13" bestFit="1" customWidth="1"/>
    <col min="10" max="10" width="33.25" style="13" customWidth="1"/>
    <col min="11" max="11" width="33.1640625" style="13" customWidth="1"/>
    <col min="12" max="12" width="17.08203125" style="13" customWidth="1"/>
    <col min="13" max="13" width="16.83203125" style="13" customWidth="1"/>
    <col min="14" max="14" width="19" style="13" customWidth="1"/>
    <col min="15" max="15" width="21.9140625" style="13" customWidth="1"/>
    <col min="16" max="16" width="45.58203125" style="13" bestFit="1" customWidth="1"/>
    <col min="17" max="17" width="40.08203125" style="13" bestFit="1" customWidth="1"/>
    <col min="18" max="18" width="51.08203125" style="13" bestFit="1" customWidth="1"/>
    <col min="19" max="19" width="23.4140625" style="13" customWidth="1"/>
    <col min="20" max="20" width="23.75" style="13" customWidth="1"/>
    <col min="21" max="21" width="26.83203125" style="13" customWidth="1"/>
    <col min="22" max="22" width="28.83203125" style="13" customWidth="1"/>
    <col min="23" max="23" width="20.75" style="13" customWidth="1"/>
    <col min="24" max="24" width="17" style="13" customWidth="1"/>
    <col min="25" max="25" width="23.83203125" style="13" bestFit="1" customWidth="1"/>
    <col min="26" max="26" width="19.83203125" style="13" customWidth="1"/>
    <col min="27" max="27" width="18.75" style="13" customWidth="1"/>
    <col min="28" max="28" width="21.75" style="13" bestFit="1" customWidth="1"/>
    <col min="29" max="29" width="22.75" style="12" customWidth="1"/>
    <col min="30" max="16384" width="8.58203125" style="12"/>
  </cols>
  <sheetData>
    <row r="1" spans="1:29" ht="26.5" x14ac:dyDescent="0.85">
      <c r="A1" s="48" t="s">
        <v>231</v>
      </c>
      <c r="B1" s="48"/>
      <c r="C1" s="48"/>
      <c r="J1" s="136"/>
      <c r="K1" s="202" t="s">
        <v>147</v>
      </c>
      <c r="L1" s="202"/>
      <c r="M1" s="202"/>
      <c r="N1" s="202"/>
    </row>
    <row r="2" spans="1:29" s="138" customFormat="1" ht="100" customHeight="1" x14ac:dyDescent="0.3">
      <c r="D2" s="137" t="s">
        <v>148</v>
      </c>
      <c r="E2" s="202" t="s">
        <v>381</v>
      </c>
      <c r="F2" s="202"/>
      <c r="G2" s="139" t="s">
        <v>150</v>
      </c>
      <c r="H2" s="137" t="s">
        <v>152</v>
      </c>
      <c r="I2" s="137" t="s">
        <v>153</v>
      </c>
      <c r="J2" s="137" t="s">
        <v>982</v>
      </c>
      <c r="K2" s="137" t="s">
        <v>979</v>
      </c>
      <c r="L2" s="139" t="s">
        <v>156</v>
      </c>
      <c r="M2" s="139" t="s">
        <v>157</v>
      </c>
      <c r="N2" s="139" t="s">
        <v>158</v>
      </c>
      <c r="O2" s="139" t="s">
        <v>162</v>
      </c>
      <c r="P2" s="137" t="s">
        <v>232</v>
      </c>
      <c r="Q2" s="137" t="s">
        <v>376</v>
      </c>
      <c r="R2" s="137" t="s">
        <v>164</v>
      </c>
      <c r="S2" s="137" t="s">
        <v>160</v>
      </c>
      <c r="T2" s="137" t="s">
        <v>161</v>
      </c>
      <c r="U2" s="137" t="s">
        <v>167</v>
      </c>
      <c r="V2" s="137" t="s">
        <v>233</v>
      </c>
      <c r="W2" s="137" t="s">
        <v>159</v>
      </c>
      <c r="X2" s="137" t="s">
        <v>169</v>
      </c>
      <c r="Y2" s="137" t="s">
        <v>170</v>
      </c>
      <c r="Z2" s="137" t="s">
        <v>170</v>
      </c>
      <c r="AA2" s="137" t="s">
        <v>171</v>
      </c>
      <c r="AB2" s="137" t="s">
        <v>173</v>
      </c>
      <c r="AC2" s="139" t="s">
        <v>374</v>
      </c>
    </row>
    <row r="3" spans="1:29" s="135" customFormat="1" x14ac:dyDescent="0.6">
      <c r="D3" s="140" t="s">
        <v>12</v>
      </c>
      <c r="E3" s="140"/>
      <c r="F3" s="140"/>
      <c r="G3" s="140" t="s">
        <v>2</v>
      </c>
      <c r="H3" s="140" t="s">
        <v>2</v>
      </c>
      <c r="I3" s="140" t="s">
        <v>2</v>
      </c>
      <c r="J3" s="140" t="s">
        <v>174</v>
      </c>
      <c r="K3" s="140" t="s">
        <v>2</v>
      </c>
      <c r="L3" s="140" t="s">
        <v>2</v>
      </c>
      <c r="M3" s="140" t="s">
        <v>2</v>
      </c>
      <c r="N3" s="140" t="s">
        <v>2</v>
      </c>
      <c r="O3" s="140" t="s">
        <v>174</v>
      </c>
      <c r="P3" s="140"/>
      <c r="Q3" s="140"/>
      <c r="R3" s="140"/>
      <c r="S3" s="140"/>
      <c r="T3" s="140"/>
      <c r="U3" s="140"/>
      <c r="V3" s="140"/>
      <c r="W3" s="140"/>
      <c r="X3" s="140" t="s">
        <v>2</v>
      </c>
      <c r="Y3" s="140" t="s">
        <v>175</v>
      </c>
      <c r="Z3" s="140" t="s">
        <v>175</v>
      </c>
      <c r="AA3" s="140" t="s">
        <v>175</v>
      </c>
      <c r="AB3" s="140" t="s">
        <v>2</v>
      </c>
    </row>
    <row r="4" spans="1:29" s="135" customFormat="1" ht="20.5" x14ac:dyDescent="0.6">
      <c r="A4" s="141" t="s">
        <v>177</v>
      </c>
      <c r="B4" s="47" t="s">
        <v>176</v>
      </c>
      <c r="C4" s="47" t="s">
        <v>384</v>
      </c>
      <c r="D4" s="179" t="s">
        <v>970</v>
      </c>
      <c r="E4" s="142" t="s">
        <v>372</v>
      </c>
      <c r="F4" s="142" t="s">
        <v>373</v>
      </c>
      <c r="G4" s="143" t="s">
        <v>179</v>
      </c>
      <c r="H4" s="143" t="s">
        <v>181</v>
      </c>
      <c r="I4" s="143" t="s">
        <v>182</v>
      </c>
      <c r="J4" s="143" t="s">
        <v>183</v>
      </c>
      <c r="K4" s="143" t="s">
        <v>184</v>
      </c>
      <c r="L4" s="143" t="s">
        <v>185</v>
      </c>
      <c r="M4" s="143" t="s">
        <v>186</v>
      </c>
      <c r="N4" s="143" t="s">
        <v>187</v>
      </c>
      <c r="O4" s="143" t="s">
        <v>190</v>
      </c>
      <c r="P4" s="143" t="s">
        <v>191</v>
      </c>
      <c r="Q4" s="143" t="s">
        <v>193</v>
      </c>
      <c r="R4" s="143" t="s">
        <v>192</v>
      </c>
      <c r="S4" s="143" t="s">
        <v>189</v>
      </c>
      <c r="T4" s="143" t="s">
        <v>137</v>
      </c>
      <c r="U4" s="143" t="s">
        <v>195</v>
      </c>
      <c r="V4" s="143" t="s">
        <v>196</v>
      </c>
      <c r="W4" s="141" t="s">
        <v>188</v>
      </c>
      <c r="X4" s="141" t="s">
        <v>197</v>
      </c>
      <c r="Y4" s="141" t="s">
        <v>198</v>
      </c>
      <c r="Z4" s="141" t="s">
        <v>199</v>
      </c>
      <c r="AA4" s="141" t="s">
        <v>200</v>
      </c>
      <c r="AB4" s="141" t="s">
        <v>202</v>
      </c>
      <c r="AC4" s="141" t="s">
        <v>375</v>
      </c>
    </row>
    <row r="5" spans="1:29" x14ac:dyDescent="0.6">
      <c r="A5" s="149">
        <v>1</v>
      </c>
      <c r="B5" s="195" t="s">
        <v>133</v>
      </c>
      <c r="C5" s="195" t="s">
        <v>386</v>
      </c>
      <c r="D5" s="196">
        <v>10000001</v>
      </c>
      <c r="E5" s="197"/>
      <c r="F5" s="196"/>
      <c r="G5" s="196" t="s">
        <v>935</v>
      </c>
      <c r="H5" s="197" t="s">
        <v>64</v>
      </c>
      <c r="I5" s="196" t="s">
        <v>936</v>
      </c>
      <c r="J5" s="196" t="s">
        <v>207</v>
      </c>
      <c r="K5" s="196" t="s">
        <v>208</v>
      </c>
      <c r="L5" s="196" t="s">
        <v>209</v>
      </c>
      <c r="M5" s="196">
        <v>10900</v>
      </c>
      <c r="N5" s="196" t="s">
        <v>211</v>
      </c>
      <c r="O5" s="197" t="s">
        <v>937</v>
      </c>
      <c r="P5" s="196" t="s">
        <v>7</v>
      </c>
      <c r="Q5" s="196" t="s">
        <v>58</v>
      </c>
      <c r="R5" s="196" t="s">
        <v>17</v>
      </c>
      <c r="S5" s="196" t="s">
        <v>141</v>
      </c>
      <c r="T5" s="196" t="s">
        <v>146</v>
      </c>
      <c r="U5" s="197" t="s">
        <v>64</v>
      </c>
      <c r="V5" s="196" t="s">
        <v>72</v>
      </c>
      <c r="W5" s="196"/>
      <c r="X5" s="196" t="s">
        <v>400</v>
      </c>
      <c r="Y5" s="196" t="s">
        <v>410</v>
      </c>
      <c r="Z5" s="196" t="s">
        <v>395</v>
      </c>
      <c r="AA5" s="196" t="s">
        <v>390</v>
      </c>
      <c r="AB5" s="198" t="s">
        <v>405</v>
      </c>
      <c r="AC5" s="195"/>
    </row>
    <row r="6" spans="1:29" x14ac:dyDescent="0.6">
      <c r="A6" s="149">
        <v>2</v>
      </c>
      <c r="B6" s="195" t="s">
        <v>119</v>
      </c>
      <c r="C6" s="195" t="s">
        <v>386</v>
      </c>
      <c r="D6" s="196">
        <v>10003661</v>
      </c>
      <c r="E6" s="196"/>
      <c r="F6" s="196"/>
      <c r="G6" s="196" t="s">
        <v>994</v>
      </c>
      <c r="H6" s="197" t="s">
        <v>64</v>
      </c>
      <c r="I6" s="196" t="s">
        <v>995</v>
      </c>
      <c r="J6" s="196" t="s">
        <v>996</v>
      </c>
      <c r="K6" s="196" t="s">
        <v>997</v>
      </c>
      <c r="L6" s="196" t="s">
        <v>209</v>
      </c>
      <c r="M6" s="196">
        <v>10500</v>
      </c>
      <c r="N6" s="196" t="s">
        <v>211</v>
      </c>
      <c r="O6" s="197" t="s">
        <v>998</v>
      </c>
      <c r="P6" s="196" t="s">
        <v>5</v>
      </c>
      <c r="Q6" s="196" t="s">
        <v>58</v>
      </c>
      <c r="R6" s="196" t="s">
        <v>29</v>
      </c>
      <c r="S6" s="196" t="s">
        <v>140</v>
      </c>
      <c r="T6" s="196" t="s">
        <v>138</v>
      </c>
      <c r="U6" s="197" t="s">
        <v>66</v>
      </c>
      <c r="V6" s="196" t="s">
        <v>72</v>
      </c>
      <c r="W6" s="196"/>
      <c r="X6" s="196" t="s">
        <v>401</v>
      </c>
      <c r="Y6" s="196" t="s">
        <v>411</v>
      </c>
      <c r="Z6" s="196" t="s">
        <v>396</v>
      </c>
      <c r="AA6" s="196" t="s">
        <v>391</v>
      </c>
      <c r="AB6" s="198" t="s">
        <v>406</v>
      </c>
      <c r="AC6" s="195"/>
    </row>
    <row r="7" spans="1:29" x14ac:dyDescent="0.6">
      <c r="A7" s="149">
        <v>3</v>
      </c>
      <c r="B7" s="195" t="s">
        <v>117</v>
      </c>
      <c r="C7" s="195" t="s">
        <v>386</v>
      </c>
      <c r="D7" s="196">
        <v>10012116</v>
      </c>
      <c r="E7" s="196"/>
      <c r="F7" s="196"/>
      <c r="G7" s="196" t="s">
        <v>989</v>
      </c>
      <c r="H7" s="197" t="s">
        <v>64</v>
      </c>
      <c r="I7" s="196" t="s">
        <v>990</v>
      </c>
      <c r="J7" s="196" t="s">
        <v>991</v>
      </c>
      <c r="K7" s="196" t="s">
        <v>991</v>
      </c>
      <c r="L7" s="196" t="s">
        <v>992</v>
      </c>
      <c r="M7" s="196">
        <v>10400</v>
      </c>
      <c r="N7" s="196" t="s">
        <v>211</v>
      </c>
      <c r="O7" s="197" t="s">
        <v>993</v>
      </c>
      <c r="P7" s="196" t="s">
        <v>5</v>
      </c>
      <c r="Q7" s="196" t="s">
        <v>58</v>
      </c>
      <c r="R7" s="196" t="s">
        <v>21</v>
      </c>
      <c r="S7" s="196" t="s">
        <v>141</v>
      </c>
      <c r="T7" s="196" t="s">
        <v>146</v>
      </c>
      <c r="U7" s="197" t="s">
        <v>64</v>
      </c>
      <c r="V7" s="196" t="s">
        <v>72</v>
      </c>
      <c r="W7" s="196"/>
      <c r="X7" s="196" t="s">
        <v>402</v>
      </c>
      <c r="Y7" s="196" t="s">
        <v>412</v>
      </c>
      <c r="Z7" s="196" t="s">
        <v>397</v>
      </c>
      <c r="AA7" s="196" t="s">
        <v>392</v>
      </c>
      <c r="AB7" s="198" t="s">
        <v>407</v>
      </c>
      <c r="AC7" s="195"/>
    </row>
    <row r="8" spans="1:29" x14ac:dyDescent="0.6">
      <c r="A8" s="149">
        <v>4</v>
      </c>
      <c r="B8" s="195" t="s">
        <v>121</v>
      </c>
      <c r="C8" s="195" t="s">
        <v>386</v>
      </c>
      <c r="D8" s="196" t="s">
        <v>999</v>
      </c>
      <c r="E8" s="196" t="s">
        <v>1000</v>
      </c>
      <c r="F8" s="196" t="s">
        <v>1001</v>
      </c>
      <c r="G8" s="196" t="s">
        <v>1002</v>
      </c>
      <c r="H8" s="197" t="s">
        <v>64</v>
      </c>
      <c r="I8" s="196" t="s">
        <v>1003</v>
      </c>
      <c r="J8" s="196" t="s">
        <v>1004</v>
      </c>
      <c r="K8" s="196" t="s">
        <v>1005</v>
      </c>
      <c r="L8" s="196" t="s">
        <v>1006</v>
      </c>
      <c r="M8" s="196">
        <v>11140</v>
      </c>
      <c r="N8" s="196" t="s">
        <v>211</v>
      </c>
      <c r="O8" s="197" t="s">
        <v>1007</v>
      </c>
      <c r="P8" s="196" t="s">
        <v>5</v>
      </c>
      <c r="Q8" s="196" t="s">
        <v>58</v>
      </c>
      <c r="R8" s="196" t="s">
        <v>29</v>
      </c>
      <c r="S8" s="196" t="s">
        <v>142</v>
      </c>
      <c r="T8" s="196" t="s">
        <v>145</v>
      </c>
      <c r="U8" s="197" t="s">
        <v>64</v>
      </c>
      <c r="V8" s="196" t="s">
        <v>70</v>
      </c>
      <c r="W8" s="196"/>
      <c r="X8" s="196" t="s">
        <v>403</v>
      </c>
      <c r="Y8" s="196" t="s">
        <v>413</v>
      </c>
      <c r="Z8" s="196" t="s">
        <v>398</v>
      </c>
      <c r="AA8" s="196" t="s">
        <v>393</v>
      </c>
      <c r="AB8" s="198" t="s">
        <v>408</v>
      </c>
      <c r="AC8" s="195"/>
    </row>
    <row r="9" spans="1:29" x14ac:dyDescent="0.6">
      <c r="A9" s="149">
        <v>5</v>
      </c>
      <c r="B9" s="195" t="s">
        <v>129</v>
      </c>
      <c r="C9" s="195" t="s">
        <v>386</v>
      </c>
      <c r="D9" s="196" t="s">
        <v>1009</v>
      </c>
      <c r="E9" s="196"/>
      <c r="F9" s="196"/>
      <c r="G9" s="196" t="s">
        <v>1010</v>
      </c>
      <c r="H9" s="197" t="s">
        <v>1011</v>
      </c>
      <c r="I9" s="196" t="s">
        <v>1012</v>
      </c>
      <c r="J9" s="196" t="s">
        <v>996</v>
      </c>
      <c r="K9" s="196" t="s">
        <v>997</v>
      </c>
      <c r="L9" s="196" t="s">
        <v>209</v>
      </c>
      <c r="M9" s="196">
        <v>10500</v>
      </c>
      <c r="N9" s="196" t="s">
        <v>211</v>
      </c>
      <c r="O9" s="197" t="s">
        <v>1013</v>
      </c>
      <c r="P9" s="196" t="s">
        <v>5</v>
      </c>
      <c r="Q9" s="196" t="s">
        <v>58</v>
      </c>
      <c r="R9" s="196" t="s">
        <v>29</v>
      </c>
      <c r="S9" s="196" t="s">
        <v>141</v>
      </c>
      <c r="T9" s="196" t="s">
        <v>146</v>
      </c>
      <c r="U9" s="197" t="s">
        <v>64</v>
      </c>
      <c r="V9" s="196" t="s">
        <v>72</v>
      </c>
      <c r="W9" s="196"/>
      <c r="X9" s="196" t="s">
        <v>404</v>
      </c>
      <c r="Y9" s="196" t="s">
        <v>414</v>
      </c>
      <c r="Z9" s="196" t="s">
        <v>399</v>
      </c>
      <c r="AA9" s="196" t="s">
        <v>394</v>
      </c>
      <c r="AB9" s="199" t="s">
        <v>409</v>
      </c>
      <c r="AC9" s="195"/>
    </row>
    <row r="10" spans="1:29" ht="40.5" x14ac:dyDescent="0.6">
      <c r="A10" s="201" t="s">
        <v>946</v>
      </c>
      <c r="B10" s="13"/>
      <c r="C10" s="13"/>
      <c r="H10" s="14"/>
      <c r="J10" s="200" t="s">
        <v>985</v>
      </c>
      <c r="K10" s="200" t="s">
        <v>987</v>
      </c>
      <c r="O10" s="14"/>
      <c r="U10" s="14"/>
      <c r="AB10" s="152"/>
    </row>
    <row r="11" spans="1:29" ht="60.5" x14ac:dyDescent="0.6">
      <c r="A11" s="201" t="s">
        <v>380</v>
      </c>
      <c r="B11" s="13"/>
      <c r="C11" s="13"/>
      <c r="J11" s="200" t="s">
        <v>986</v>
      </c>
      <c r="K11" s="200" t="s">
        <v>988</v>
      </c>
      <c r="U11" s="14"/>
      <c r="AB11" s="152"/>
    </row>
    <row r="12" spans="1:29" ht="26.5" x14ac:dyDescent="0.85">
      <c r="A12" s="145"/>
      <c r="U12" s="14"/>
      <c r="AB12" s="152"/>
    </row>
    <row r="13" spans="1:29" ht="20.5" x14ac:dyDescent="0.65">
      <c r="A13" s="146"/>
      <c r="B13" s="144"/>
      <c r="C13" s="144"/>
      <c r="D13" s="144"/>
      <c r="E13" s="144"/>
      <c r="U13" s="14"/>
    </row>
    <row r="14" spans="1:29" ht="20.5" x14ac:dyDescent="0.65">
      <c r="A14" s="164" t="s">
        <v>366</v>
      </c>
      <c r="B14" s="165" t="s">
        <v>377</v>
      </c>
      <c r="C14" s="166"/>
      <c r="D14" s="167"/>
      <c r="E14" s="12"/>
      <c r="U14" s="14"/>
    </row>
    <row r="15" spans="1:29" ht="20.5" x14ac:dyDescent="0.65">
      <c r="A15" s="164" t="s">
        <v>951</v>
      </c>
      <c r="B15" s="168">
        <v>46314</v>
      </c>
      <c r="C15" s="169"/>
      <c r="D15" s="167"/>
      <c r="E15" s="12"/>
      <c r="U15" s="14"/>
    </row>
    <row r="16" spans="1:29" ht="20.5" x14ac:dyDescent="0.65">
      <c r="A16" s="164" t="s">
        <v>952</v>
      </c>
      <c r="B16" s="165" t="s">
        <v>939</v>
      </c>
      <c r="C16" s="166"/>
      <c r="D16" s="167"/>
      <c r="E16" s="12"/>
      <c r="U16" s="14"/>
    </row>
    <row r="17" spans="1:29" ht="20.5" x14ac:dyDescent="0.65">
      <c r="A17" s="164" t="s">
        <v>331</v>
      </c>
      <c r="B17" s="165" t="s">
        <v>382</v>
      </c>
      <c r="C17" s="166"/>
      <c r="D17" s="167"/>
      <c r="E17" s="12"/>
      <c r="U17" s="14"/>
    </row>
    <row r="18" spans="1:29" ht="20.5" x14ac:dyDescent="0.65">
      <c r="A18" s="164" t="s">
        <v>202</v>
      </c>
      <c r="B18" s="170" t="s">
        <v>383</v>
      </c>
      <c r="C18" s="171"/>
      <c r="D18" s="167"/>
      <c r="E18" s="12"/>
      <c r="U18" s="14"/>
    </row>
    <row r="19" spans="1:29" ht="20.5" x14ac:dyDescent="0.65">
      <c r="A19" s="164" t="s">
        <v>953</v>
      </c>
      <c r="B19" s="172" t="s">
        <v>938</v>
      </c>
      <c r="C19" s="171"/>
      <c r="D19" s="167"/>
      <c r="E19" s="194" t="s">
        <v>955</v>
      </c>
      <c r="U19" s="14"/>
    </row>
    <row r="20" spans="1:29" s="18" customFormat="1" ht="20.5" x14ac:dyDescent="0.65">
      <c r="A20" s="164" t="s">
        <v>367</v>
      </c>
      <c r="B20" s="165" t="s">
        <v>378</v>
      </c>
      <c r="C20" s="166"/>
      <c r="D20" s="167"/>
      <c r="E20" s="12"/>
      <c r="F20" s="17"/>
      <c r="G20" s="17"/>
      <c r="H20" s="17"/>
      <c r="I20" s="17"/>
      <c r="J20" s="17"/>
      <c r="K20" s="17"/>
      <c r="L20" s="17"/>
      <c r="M20" s="17"/>
      <c r="N20" s="17"/>
      <c r="O20" s="16"/>
      <c r="P20" s="13"/>
      <c r="Q20" s="13"/>
      <c r="R20" s="13"/>
      <c r="S20" s="13"/>
      <c r="T20" s="13"/>
      <c r="U20" s="14"/>
      <c r="V20" s="13"/>
      <c r="W20" s="13"/>
      <c r="X20" s="17"/>
      <c r="Y20" s="17"/>
      <c r="Z20" s="17"/>
      <c r="AA20" s="17"/>
      <c r="AB20" s="17"/>
      <c r="AC20" s="17"/>
    </row>
    <row r="21" spans="1:29" s="18" customFormat="1" ht="20.5" x14ac:dyDescent="0.65">
      <c r="A21" s="164" t="s">
        <v>954</v>
      </c>
      <c r="B21" s="168">
        <v>46314</v>
      </c>
      <c r="C21" s="169"/>
      <c r="D21" s="167"/>
      <c r="E21" s="12"/>
      <c r="F21" s="17"/>
      <c r="G21" s="17"/>
      <c r="H21" s="17"/>
      <c r="I21" s="17"/>
      <c r="J21" s="17"/>
      <c r="K21" s="17"/>
      <c r="L21" s="17"/>
      <c r="M21" s="17"/>
      <c r="N21" s="17"/>
      <c r="O21" s="16"/>
      <c r="P21" s="13"/>
      <c r="Q21" s="13"/>
      <c r="R21" s="13"/>
      <c r="S21" s="13"/>
      <c r="T21" s="13"/>
      <c r="U21" s="14"/>
      <c r="V21" s="13"/>
      <c r="W21" s="13"/>
      <c r="X21" s="17"/>
      <c r="Y21" s="17"/>
      <c r="Z21" s="17"/>
      <c r="AA21" s="17"/>
      <c r="AB21" s="17"/>
      <c r="AC21" s="17"/>
    </row>
    <row r="22" spans="1:29" ht="20.5" x14ac:dyDescent="0.65">
      <c r="A22" s="173" t="s">
        <v>368</v>
      </c>
      <c r="B22" s="174" t="s">
        <v>379</v>
      </c>
      <c r="C22" s="175"/>
      <c r="D22" s="176"/>
      <c r="E22" s="90" t="s">
        <v>977</v>
      </c>
      <c r="U22" s="14"/>
    </row>
    <row r="23" spans="1:29" ht="20.5" x14ac:dyDescent="0.65">
      <c r="A23" s="173" t="s">
        <v>426</v>
      </c>
      <c r="B23" s="177">
        <v>46314</v>
      </c>
      <c r="C23" s="178"/>
      <c r="D23" s="176"/>
      <c r="E23" s="90" t="s">
        <v>977</v>
      </c>
      <c r="U23" s="14"/>
    </row>
    <row r="24" spans="1:29" x14ac:dyDescent="0.6">
      <c r="U24" s="14"/>
    </row>
    <row r="25" spans="1:29" x14ac:dyDescent="0.6">
      <c r="U25" s="14"/>
    </row>
    <row r="26" spans="1:29" x14ac:dyDescent="0.6">
      <c r="U26" s="14"/>
    </row>
    <row r="27" spans="1:29" x14ac:dyDescent="0.6">
      <c r="U27" s="14"/>
    </row>
    <row r="28" spans="1:29" x14ac:dyDescent="0.6">
      <c r="U28" s="14"/>
    </row>
    <row r="29" spans="1:29" x14ac:dyDescent="0.6">
      <c r="U29" s="14"/>
    </row>
    <row r="30" spans="1:29" x14ac:dyDescent="0.6">
      <c r="U30" s="14"/>
    </row>
    <row r="31" spans="1:29" x14ac:dyDescent="0.6">
      <c r="U31" s="14"/>
    </row>
    <row r="32" spans="1:29" x14ac:dyDescent="0.6">
      <c r="U32" s="14"/>
    </row>
    <row r="33" spans="1:29" x14ac:dyDescent="0.6">
      <c r="U33" s="14"/>
    </row>
    <row r="34" spans="1:29" s="13" customFormat="1" x14ac:dyDescent="0.6">
      <c r="A34" s="12"/>
      <c r="B34" s="12"/>
      <c r="C34" s="12"/>
      <c r="U34" s="14"/>
      <c r="AC34" s="12"/>
    </row>
    <row r="35" spans="1:29" s="13" customFormat="1" x14ac:dyDescent="0.6">
      <c r="A35" s="12"/>
      <c r="B35" s="12"/>
      <c r="C35" s="12"/>
      <c r="U35" s="14"/>
      <c r="AC35" s="12"/>
    </row>
    <row r="36" spans="1:29" s="13" customFormat="1" x14ac:dyDescent="0.6">
      <c r="A36" s="12"/>
      <c r="B36" s="12"/>
      <c r="C36" s="12"/>
      <c r="U36" s="14"/>
      <c r="AC36" s="12"/>
    </row>
    <row r="37" spans="1:29" s="13" customFormat="1" x14ac:dyDescent="0.6">
      <c r="A37" s="12"/>
      <c r="B37" s="12"/>
      <c r="C37" s="12"/>
      <c r="U37" s="14"/>
      <c r="AC37" s="12"/>
    </row>
    <row r="38" spans="1:29" s="13" customFormat="1" x14ac:dyDescent="0.6">
      <c r="A38" s="12"/>
      <c r="B38" s="12"/>
      <c r="C38" s="12"/>
      <c r="U38" s="14"/>
      <c r="AC38" s="12"/>
    </row>
    <row r="39" spans="1:29" s="13" customFormat="1" x14ac:dyDescent="0.6">
      <c r="A39" s="12"/>
      <c r="B39" s="12"/>
      <c r="C39" s="12"/>
      <c r="U39" s="14"/>
      <c r="AC39" s="12"/>
    </row>
    <row r="40" spans="1:29" s="13" customFormat="1" x14ac:dyDescent="0.6">
      <c r="A40" s="12"/>
      <c r="B40" s="12"/>
      <c r="C40" s="12"/>
      <c r="U40" s="14"/>
      <c r="AC40" s="12"/>
    </row>
    <row r="41" spans="1:29" s="13" customFormat="1" x14ac:dyDescent="0.6">
      <c r="A41" s="12"/>
      <c r="B41" s="12"/>
      <c r="C41" s="12"/>
      <c r="U41" s="14"/>
      <c r="AC41" s="12"/>
    </row>
    <row r="42" spans="1:29" s="13" customFormat="1" x14ac:dyDescent="0.6">
      <c r="A42" s="12"/>
      <c r="B42" s="12"/>
      <c r="C42" s="12"/>
      <c r="U42" s="14"/>
      <c r="AC42" s="12"/>
    </row>
    <row r="43" spans="1:29" s="13" customFormat="1" x14ac:dyDescent="0.6">
      <c r="A43" s="12"/>
      <c r="B43" s="12"/>
      <c r="C43" s="12"/>
      <c r="U43" s="14"/>
      <c r="AC43" s="12"/>
    </row>
    <row r="44" spans="1:29" s="13" customFormat="1" x14ac:dyDescent="0.6">
      <c r="A44" s="12"/>
      <c r="B44" s="12"/>
      <c r="C44" s="12"/>
      <c r="U44" s="14"/>
      <c r="AC44" s="12"/>
    </row>
    <row r="45" spans="1:29" s="13" customFormat="1" x14ac:dyDescent="0.6">
      <c r="A45" s="12"/>
      <c r="B45" s="12"/>
      <c r="C45" s="12"/>
      <c r="U45" s="14"/>
      <c r="AC45" s="12"/>
    </row>
    <row r="46" spans="1:29" s="13" customFormat="1" x14ac:dyDescent="0.6">
      <c r="A46" s="12"/>
      <c r="B46" s="12"/>
      <c r="C46" s="12"/>
      <c r="U46" s="14"/>
      <c r="AC46" s="12"/>
    </row>
    <row r="47" spans="1:29" s="13" customFormat="1" x14ac:dyDescent="0.6">
      <c r="A47" s="12"/>
      <c r="B47" s="12"/>
      <c r="C47" s="12"/>
      <c r="U47" s="14"/>
      <c r="AC47" s="12"/>
    </row>
    <row r="48" spans="1:29" s="13" customFormat="1" x14ac:dyDescent="0.6">
      <c r="A48" s="12"/>
      <c r="B48" s="12"/>
      <c r="C48" s="12"/>
      <c r="U48" s="14"/>
      <c r="AC48" s="12"/>
    </row>
    <row r="49" spans="1:29" s="13" customFormat="1" x14ac:dyDescent="0.6">
      <c r="A49" s="12"/>
      <c r="B49" s="12"/>
      <c r="C49" s="12"/>
      <c r="U49" s="14"/>
      <c r="AC49" s="12"/>
    </row>
    <row r="50" spans="1:29" s="13" customFormat="1" x14ac:dyDescent="0.6">
      <c r="A50" s="12"/>
      <c r="B50" s="12"/>
      <c r="C50" s="12"/>
      <c r="U50" s="14"/>
      <c r="AC50" s="12"/>
    </row>
    <row r="51" spans="1:29" s="13" customFormat="1" x14ac:dyDescent="0.6">
      <c r="A51" s="12"/>
      <c r="B51" s="12"/>
      <c r="C51" s="12"/>
      <c r="U51" s="14"/>
      <c r="AC51" s="12"/>
    </row>
    <row r="52" spans="1:29" s="13" customFormat="1" x14ac:dyDescent="0.6">
      <c r="A52" s="12"/>
      <c r="B52" s="12"/>
      <c r="C52" s="12"/>
      <c r="U52" s="14"/>
      <c r="AC52" s="12"/>
    </row>
    <row r="53" spans="1:29" s="13" customFormat="1" x14ac:dyDescent="0.6">
      <c r="A53" s="12"/>
      <c r="B53" s="12"/>
      <c r="C53" s="12"/>
      <c r="U53" s="14"/>
      <c r="AC53" s="12"/>
    </row>
    <row r="54" spans="1:29" s="13" customFormat="1" x14ac:dyDescent="0.6">
      <c r="A54" s="12"/>
      <c r="B54" s="12"/>
      <c r="C54" s="12"/>
      <c r="U54" s="14"/>
      <c r="AC54" s="12"/>
    </row>
    <row r="55" spans="1:29" s="13" customFormat="1" x14ac:dyDescent="0.6">
      <c r="A55" s="12"/>
      <c r="B55" s="12"/>
      <c r="C55" s="12"/>
      <c r="U55" s="14"/>
      <c r="AC55" s="12"/>
    </row>
    <row r="56" spans="1:29" s="13" customFormat="1" x14ac:dyDescent="0.6">
      <c r="A56" s="12"/>
      <c r="B56" s="12"/>
      <c r="C56" s="12"/>
      <c r="U56" s="14"/>
      <c r="AC56" s="12"/>
    </row>
    <row r="57" spans="1:29" s="13" customFormat="1" x14ac:dyDescent="0.6">
      <c r="A57" s="12"/>
      <c r="B57" s="12"/>
      <c r="C57" s="12"/>
      <c r="U57" s="14"/>
      <c r="AC57" s="12"/>
    </row>
    <row r="58" spans="1:29" s="13" customFormat="1" x14ac:dyDescent="0.6">
      <c r="A58" s="12"/>
      <c r="B58" s="12"/>
      <c r="C58" s="12"/>
      <c r="U58" s="14"/>
      <c r="AC58" s="12"/>
    </row>
    <row r="59" spans="1:29" s="13" customFormat="1" x14ac:dyDescent="0.6">
      <c r="A59" s="12"/>
      <c r="B59" s="12"/>
      <c r="C59" s="12"/>
      <c r="U59" s="14"/>
      <c r="AC59" s="12"/>
    </row>
    <row r="60" spans="1:29" s="13" customFormat="1" x14ac:dyDescent="0.6">
      <c r="A60" s="12"/>
      <c r="B60" s="12"/>
      <c r="C60" s="12"/>
      <c r="U60" s="14"/>
      <c r="AC60" s="12"/>
    </row>
    <row r="61" spans="1:29" s="13" customFormat="1" x14ac:dyDescent="0.6">
      <c r="A61" s="12"/>
      <c r="B61" s="12"/>
      <c r="C61" s="12"/>
      <c r="U61" s="14"/>
      <c r="AC61" s="12"/>
    </row>
    <row r="62" spans="1:29" s="13" customFormat="1" x14ac:dyDescent="0.6">
      <c r="A62" s="12"/>
      <c r="B62" s="12"/>
      <c r="C62" s="12"/>
      <c r="U62" s="14"/>
      <c r="AC62" s="12"/>
    </row>
    <row r="63" spans="1:29" s="13" customFormat="1" x14ac:dyDescent="0.6">
      <c r="A63" s="12"/>
      <c r="B63" s="12"/>
      <c r="C63" s="12"/>
      <c r="U63" s="14"/>
      <c r="AC63" s="12"/>
    </row>
    <row r="64" spans="1:29" s="13" customFormat="1" x14ac:dyDescent="0.6">
      <c r="A64" s="12"/>
      <c r="B64" s="12"/>
      <c r="C64" s="12"/>
      <c r="U64" s="14"/>
      <c r="AC64" s="12"/>
    </row>
    <row r="65" spans="1:29" s="13" customFormat="1" x14ac:dyDescent="0.6">
      <c r="A65" s="12"/>
      <c r="B65" s="12"/>
      <c r="C65" s="12"/>
      <c r="U65" s="14"/>
      <c r="AC65" s="12"/>
    </row>
    <row r="66" spans="1:29" s="13" customFormat="1" x14ac:dyDescent="0.6">
      <c r="A66" s="12"/>
      <c r="B66" s="12"/>
      <c r="C66" s="12"/>
      <c r="U66" s="14"/>
      <c r="AC66" s="12"/>
    </row>
    <row r="67" spans="1:29" s="13" customFormat="1" x14ac:dyDescent="0.6">
      <c r="A67" s="12"/>
      <c r="B67" s="12"/>
      <c r="C67" s="12"/>
      <c r="U67" s="14"/>
      <c r="AC67" s="12"/>
    </row>
    <row r="68" spans="1:29" s="13" customFormat="1" x14ac:dyDescent="0.6">
      <c r="A68" s="12"/>
      <c r="B68" s="12"/>
      <c r="C68" s="12"/>
      <c r="U68" s="14"/>
      <c r="AC68" s="12"/>
    </row>
    <row r="69" spans="1:29" s="13" customFormat="1" x14ac:dyDescent="0.6">
      <c r="A69" s="12"/>
      <c r="B69" s="12"/>
      <c r="C69" s="12"/>
      <c r="U69" s="14"/>
      <c r="AC69" s="12"/>
    </row>
    <row r="70" spans="1:29" s="13" customFormat="1" x14ac:dyDescent="0.6">
      <c r="A70" s="12"/>
      <c r="B70" s="12"/>
      <c r="C70" s="12"/>
      <c r="U70" s="14"/>
      <c r="AC70" s="12"/>
    </row>
    <row r="71" spans="1:29" s="13" customFormat="1" x14ac:dyDescent="0.6">
      <c r="A71" s="12"/>
      <c r="B71" s="12"/>
      <c r="C71" s="12"/>
      <c r="U71" s="14"/>
      <c r="AC71" s="12"/>
    </row>
    <row r="72" spans="1:29" s="13" customFormat="1" x14ac:dyDescent="0.6">
      <c r="A72" s="12"/>
      <c r="B72" s="12"/>
      <c r="C72" s="12"/>
      <c r="U72" s="14"/>
      <c r="AC72" s="12"/>
    </row>
    <row r="73" spans="1:29" s="13" customFormat="1" x14ac:dyDescent="0.6">
      <c r="A73" s="12"/>
      <c r="B73" s="12"/>
      <c r="C73" s="12"/>
      <c r="U73" s="14"/>
      <c r="AC73" s="12"/>
    </row>
    <row r="74" spans="1:29" s="13" customFormat="1" x14ac:dyDescent="0.6">
      <c r="A74" s="12"/>
      <c r="B74" s="12"/>
      <c r="C74" s="12"/>
      <c r="U74" s="14"/>
      <c r="AC74" s="12"/>
    </row>
    <row r="75" spans="1:29" s="13" customFormat="1" x14ac:dyDescent="0.6">
      <c r="A75" s="12"/>
      <c r="B75" s="12"/>
      <c r="C75" s="12"/>
      <c r="U75" s="14"/>
      <c r="AC75" s="12"/>
    </row>
    <row r="76" spans="1:29" s="13" customFormat="1" x14ac:dyDescent="0.6">
      <c r="A76" s="12"/>
      <c r="B76" s="12"/>
      <c r="C76" s="12"/>
      <c r="U76" s="14"/>
      <c r="AC76" s="12"/>
    </row>
    <row r="77" spans="1:29" s="13" customFormat="1" x14ac:dyDescent="0.6">
      <c r="A77" s="12"/>
      <c r="B77" s="12"/>
      <c r="C77" s="12"/>
      <c r="U77" s="14"/>
      <c r="AC77" s="12"/>
    </row>
    <row r="78" spans="1:29" s="13" customFormat="1" x14ac:dyDescent="0.6">
      <c r="A78" s="12"/>
      <c r="B78" s="12"/>
      <c r="C78" s="12"/>
      <c r="U78" s="14"/>
      <c r="AC78" s="12"/>
    </row>
    <row r="79" spans="1:29" s="13" customFormat="1" x14ac:dyDescent="0.6">
      <c r="A79" s="12"/>
      <c r="B79" s="12"/>
      <c r="C79" s="12"/>
      <c r="U79" s="14"/>
      <c r="AC79" s="12"/>
    </row>
    <row r="80" spans="1:29" s="13" customFormat="1" x14ac:dyDescent="0.6">
      <c r="A80" s="12"/>
      <c r="B80" s="12"/>
      <c r="C80" s="12"/>
      <c r="U80" s="14"/>
      <c r="AC80" s="12"/>
    </row>
    <row r="81" spans="1:29" s="13" customFormat="1" x14ac:dyDescent="0.6">
      <c r="A81" s="12"/>
      <c r="B81" s="12"/>
      <c r="C81" s="12"/>
      <c r="U81" s="14"/>
      <c r="AC81" s="12"/>
    </row>
    <row r="82" spans="1:29" s="13" customFormat="1" x14ac:dyDescent="0.6">
      <c r="A82" s="12"/>
      <c r="B82" s="12"/>
      <c r="C82" s="12"/>
      <c r="U82" s="14"/>
      <c r="AC82" s="12"/>
    </row>
    <row r="83" spans="1:29" s="13" customFormat="1" x14ac:dyDescent="0.6">
      <c r="A83" s="12"/>
      <c r="B83" s="12"/>
      <c r="C83" s="12"/>
      <c r="U83" s="14"/>
      <c r="AC83" s="12"/>
    </row>
    <row r="84" spans="1:29" s="13" customFormat="1" x14ac:dyDescent="0.6">
      <c r="A84" s="12"/>
      <c r="B84" s="12"/>
      <c r="C84" s="12"/>
      <c r="U84" s="14"/>
      <c r="AC84" s="12"/>
    </row>
    <row r="85" spans="1:29" s="13" customFormat="1" x14ac:dyDescent="0.6">
      <c r="A85" s="12"/>
      <c r="B85" s="12"/>
      <c r="C85" s="12"/>
      <c r="U85" s="14"/>
      <c r="AC85" s="12"/>
    </row>
    <row r="86" spans="1:29" s="13" customFormat="1" x14ac:dyDescent="0.6">
      <c r="A86" s="12"/>
      <c r="B86" s="12"/>
      <c r="C86" s="12"/>
      <c r="U86" s="14"/>
      <c r="AC86" s="12"/>
    </row>
    <row r="87" spans="1:29" s="13" customFormat="1" x14ac:dyDescent="0.6">
      <c r="A87" s="12"/>
      <c r="B87" s="12"/>
      <c r="C87" s="12"/>
      <c r="U87" s="14"/>
      <c r="AC87" s="12"/>
    </row>
    <row r="88" spans="1:29" s="13" customFormat="1" x14ac:dyDescent="0.6">
      <c r="A88" s="12"/>
      <c r="B88" s="12"/>
      <c r="C88" s="12"/>
      <c r="U88" s="14"/>
      <c r="AC88" s="12"/>
    </row>
    <row r="89" spans="1:29" s="13" customFormat="1" x14ac:dyDescent="0.6">
      <c r="A89" s="12"/>
      <c r="B89" s="12"/>
      <c r="C89" s="12"/>
      <c r="U89" s="14"/>
      <c r="AC89" s="12"/>
    </row>
    <row r="90" spans="1:29" s="13" customFormat="1" x14ac:dyDescent="0.6">
      <c r="A90" s="12"/>
      <c r="B90" s="12"/>
      <c r="C90" s="12"/>
      <c r="U90" s="14"/>
      <c r="AC90" s="12"/>
    </row>
    <row r="91" spans="1:29" s="13" customFormat="1" x14ac:dyDescent="0.6">
      <c r="A91" s="12"/>
      <c r="B91" s="12"/>
      <c r="C91" s="12"/>
      <c r="U91" s="14"/>
      <c r="AC91" s="12"/>
    </row>
    <row r="92" spans="1:29" s="13" customFormat="1" x14ac:dyDescent="0.6">
      <c r="A92" s="12"/>
      <c r="B92" s="12"/>
      <c r="C92" s="12"/>
      <c r="U92" s="14"/>
      <c r="AC92" s="12"/>
    </row>
    <row r="93" spans="1:29" s="13" customFormat="1" x14ac:dyDescent="0.6">
      <c r="A93" s="12"/>
      <c r="B93" s="12"/>
      <c r="C93" s="12"/>
      <c r="U93" s="14"/>
      <c r="AC93" s="12"/>
    </row>
    <row r="94" spans="1:29" s="13" customFormat="1" x14ac:dyDescent="0.6">
      <c r="A94" s="12"/>
      <c r="B94" s="12"/>
      <c r="C94" s="12"/>
      <c r="U94" s="14"/>
      <c r="AC94" s="12"/>
    </row>
    <row r="95" spans="1:29" s="13" customFormat="1" x14ac:dyDescent="0.6">
      <c r="A95" s="12"/>
      <c r="B95" s="12"/>
      <c r="C95" s="12"/>
      <c r="U95" s="14"/>
      <c r="AC95" s="12"/>
    </row>
    <row r="96" spans="1:29" s="13" customFormat="1" x14ac:dyDescent="0.6">
      <c r="A96" s="12"/>
      <c r="B96" s="12"/>
      <c r="C96" s="12"/>
      <c r="U96" s="14"/>
      <c r="AC96" s="12"/>
    </row>
    <row r="97" spans="1:29" s="13" customFormat="1" x14ac:dyDescent="0.6">
      <c r="A97" s="12"/>
      <c r="B97" s="12"/>
      <c r="C97" s="12"/>
      <c r="U97" s="14"/>
      <c r="AC97" s="12"/>
    </row>
    <row r="98" spans="1:29" s="13" customFormat="1" x14ac:dyDescent="0.6">
      <c r="A98" s="12"/>
      <c r="B98" s="12"/>
      <c r="C98" s="12"/>
      <c r="U98" s="14"/>
      <c r="AC98" s="12"/>
    </row>
    <row r="99" spans="1:29" s="13" customFormat="1" x14ac:dyDescent="0.6">
      <c r="A99" s="12"/>
      <c r="B99" s="12"/>
      <c r="C99" s="12"/>
      <c r="U99" s="14"/>
      <c r="AC99" s="12"/>
    </row>
    <row r="100" spans="1:29" s="13" customFormat="1" x14ac:dyDescent="0.6">
      <c r="A100" s="12"/>
      <c r="B100" s="12"/>
      <c r="C100" s="12"/>
      <c r="U100" s="14"/>
      <c r="AC100" s="12"/>
    </row>
    <row r="101" spans="1:29" s="13" customFormat="1" x14ac:dyDescent="0.6">
      <c r="A101" s="12"/>
      <c r="B101" s="12"/>
      <c r="C101" s="12"/>
      <c r="U101" s="14"/>
      <c r="AC101" s="12"/>
    </row>
    <row r="102" spans="1:29" s="13" customFormat="1" x14ac:dyDescent="0.6">
      <c r="A102" s="12"/>
      <c r="B102" s="12"/>
      <c r="C102" s="12"/>
      <c r="U102" s="14"/>
      <c r="AC102" s="12"/>
    </row>
    <row r="103" spans="1:29" s="13" customFormat="1" x14ac:dyDescent="0.6">
      <c r="A103" s="12"/>
      <c r="B103" s="12"/>
      <c r="C103" s="12"/>
      <c r="U103" s="14"/>
      <c r="AC103" s="12"/>
    </row>
    <row r="104" spans="1:29" s="13" customFormat="1" x14ac:dyDescent="0.6">
      <c r="A104" s="12"/>
      <c r="B104" s="12"/>
      <c r="C104" s="12"/>
      <c r="U104" s="14"/>
      <c r="AC104" s="12"/>
    </row>
    <row r="105" spans="1:29" s="13" customFormat="1" x14ac:dyDescent="0.6">
      <c r="A105" s="12"/>
      <c r="B105" s="12"/>
      <c r="C105" s="12"/>
      <c r="U105" s="14"/>
      <c r="AC105" s="12"/>
    </row>
    <row r="106" spans="1:29" s="13" customFormat="1" x14ac:dyDescent="0.6">
      <c r="A106" s="12"/>
      <c r="B106" s="12"/>
      <c r="C106" s="12"/>
      <c r="U106" s="14"/>
      <c r="AC106" s="12"/>
    </row>
    <row r="107" spans="1:29" s="13" customFormat="1" x14ac:dyDescent="0.6">
      <c r="A107" s="12"/>
      <c r="B107" s="12"/>
      <c r="C107" s="12"/>
      <c r="U107" s="14"/>
      <c r="AC107" s="12"/>
    </row>
    <row r="108" spans="1:29" s="13" customFormat="1" x14ac:dyDescent="0.6">
      <c r="A108" s="12"/>
      <c r="B108" s="12"/>
      <c r="C108" s="12"/>
      <c r="U108" s="14"/>
      <c r="AC108" s="12"/>
    </row>
    <row r="109" spans="1:29" s="13" customFormat="1" x14ac:dyDescent="0.6">
      <c r="A109" s="12"/>
      <c r="B109" s="12"/>
      <c r="C109" s="12"/>
      <c r="U109" s="14"/>
      <c r="AC109" s="12"/>
    </row>
    <row r="110" spans="1:29" s="13" customFormat="1" x14ac:dyDescent="0.6">
      <c r="A110" s="12"/>
      <c r="B110" s="12"/>
      <c r="C110" s="12"/>
      <c r="U110" s="14"/>
      <c r="AC110" s="12"/>
    </row>
    <row r="111" spans="1:29" s="13" customFormat="1" x14ac:dyDescent="0.6">
      <c r="A111" s="12"/>
      <c r="B111" s="12"/>
      <c r="C111" s="12"/>
      <c r="U111" s="14"/>
      <c r="AC111" s="12"/>
    </row>
    <row r="112" spans="1:29" s="13" customFormat="1" x14ac:dyDescent="0.6">
      <c r="A112" s="12"/>
      <c r="B112" s="12"/>
      <c r="C112" s="12"/>
      <c r="U112" s="14"/>
      <c r="AC112" s="12"/>
    </row>
    <row r="113" spans="1:29" s="13" customFormat="1" x14ac:dyDescent="0.6">
      <c r="A113" s="12"/>
      <c r="B113" s="12"/>
      <c r="C113" s="12"/>
      <c r="U113" s="14"/>
      <c r="AC113" s="12"/>
    </row>
    <row r="114" spans="1:29" s="13" customFormat="1" x14ac:dyDescent="0.6">
      <c r="A114" s="12"/>
      <c r="B114" s="12"/>
      <c r="C114" s="12"/>
      <c r="U114" s="14"/>
      <c r="AC114" s="12"/>
    </row>
    <row r="115" spans="1:29" s="13" customFormat="1" x14ac:dyDescent="0.6">
      <c r="A115" s="12"/>
      <c r="B115" s="12"/>
      <c r="C115" s="12"/>
      <c r="U115" s="14"/>
      <c r="AC115" s="12"/>
    </row>
    <row r="116" spans="1:29" s="13" customFormat="1" x14ac:dyDescent="0.6">
      <c r="A116" s="12"/>
      <c r="B116" s="12"/>
      <c r="C116" s="12"/>
      <c r="U116" s="14"/>
      <c r="AC116" s="12"/>
    </row>
    <row r="117" spans="1:29" s="13" customFormat="1" x14ac:dyDescent="0.6">
      <c r="A117" s="12"/>
      <c r="B117" s="12"/>
      <c r="C117" s="12"/>
      <c r="U117" s="14"/>
      <c r="AC117" s="12"/>
    </row>
    <row r="118" spans="1:29" s="13" customFormat="1" x14ac:dyDescent="0.6">
      <c r="A118" s="12"/>
      <c r="B118" s="12"/>
      <c r="C118" s="12"/>
      <c r="U118" s="14"/>
      <c r="AC118" s="12"/>
    </row>
    <row r="119" spans="1:29" s="13" customFormat="1" x14ac:dyDescent="0.6">
      <c r="A119" s="12"/>
      <c r="B119" s="12"/>
      <c r="C119" s="12"/>
      <c r="U119" s="14"/>
      <c r="AC119" s="12"/>
    </row>
    <row r="120" spans="1:29" s="13" customFormat="1" x14ac:dyDescent="0.6">
      <c r="A120" s="12"/>
      <c r="B120" s="12"/>
      <c r="C120" s="12"/>
      <c r="U120" s="14"/>
      <c r="AC120" s="12"/>
    </row>
    <row r="121" spans="1:29" s="13" customFormat="1" x14ac:dyDescent="0.6">
      <c r="A121" s="12"/>
      <c r="B121" s="12"/>
      <c r="C121" s="12"/>
      <c r="U121" s="14"/>
      <c r="AC121" s="12"/>
    </row>
    <row r="122" spans="1:29" s="13" customFormat="1" x14ac:dyDescent="0.6">
      <c r="A122" s="12"/>
      <c r="B122" s="12"/>
      <c r="C122" s="12"/>
      <c r="U122" s="14"/>
      <c r="AC122" s="12"/>
    </row>
    <row r="123" spans="1:29" s="13" customFormat="1" x14ac:dyDescent="0.6">
      <c r="A123" s="12"/>
      <c r="B123" s="12"/>
      <c r="C123" s="12"/>
      <c r="U123" s="14"/>
      <c r="AC123" s="12"/>
    </row>
    <row r="124" spans="1:29" s="13" customFormat="1" x14ac:dyDescent="0.6">
      <c r="A124" s="12"/>
      <c r="B124" s="12"/>
      <c r="C124" s="12"/>
      <c r="U124" s="14"/>
      <c r="AC124" s="12"/>
    </row>
    <row r="125" spans="1:29" s="13" customFormat="1" x14ac:dyDescent="0.6">
      <c r="A125" s="12"/>
      <c r="B125" s="12"/>
      <c r="C125" s="12"/>
      <c r="U125" s="14"/>
      <c r="AC125" s="12"/>
    </row>
    <row r="126" spans="1:29" s="13" customFormat="1" x14ac:dyDescent="0.6">
      <c r="A126" s="12"/>
      <c r="B126" s="12"/>
      <c r="C126" s="12"/>
      <c r="U126" s="14"/>
      <c r="AC126" s="12"/>
    </row>
    <row r="127" spans="1:29" s="13" customFormat="1" x14ac:dyDescent="0.6">
      <c r="A127" s="12"/>
      <c r="B127" s="12"/>
      <c r="C127" s="12"/>
      <c r="U127" s="14"/>
      <c r="AC127" s="12"/>
    </row>
    <row r="128" spans="1:29" s="13" customFormat="1" x14ac:dyDescent="0.6">
      <c r="A128" s="12"/>
      <c r="B128" s="12"/>
      <c r="C128" s="12"/>
      <c r="U128" s="14"/>
      <c r="AC128" s="12"/>
    </row>
    <row r="129" spans="1:29" s="13" customFormat="1" x14ac:dyDescent="0.6">
      <c r="A129" s="12"/>
      <c r="B129" s="12"/>
      <c r="C129" s="12"/>
      <c r="U129" s="14"/>
      <c r="AC129" s="12"/>
    </row>
    <row r="130" spans="1:29" s="13" customFormat="1" x14ac:dyDescent="0.6">
      <c r="A130" s="12"/>
      <c r="B130" s="12"/>
      <c r="C130" s="12"/>
      <c r="U130" s="14"/>
      <c r="AC130" s="12"/>
    </row>
    <row r="131" spans="1:29" s="13" customFormat="1" x14ac:dyDescent="0.6">
      <c r="A131" s="12"/>
      <c r="B131" s="12"/>
      <c r="C131" s="12"/>
      <c r="U131" s="14"/>
      <c r="AC131" s="12"/>
    </row>
    <row r="132" spans="1:29" s="13" customFormat="1" x14ac:dyDescent="0.6">
      <c r="A132" s="12"/>
      <c r="B132" s="12"/>
      <c r="C132" s="12"/>
      <c r="U132" s="14"/>
      <c r="AC132" s="12"/>
    </row>
    <row r="133" spans="1:29" s="13" customFormat="1" x14ac:dyDescent="0.6">
      <c r="A133" s="12"/>
      <c r="B133" s="12"/>
      <c r="C133" s="12"/>
      <c r="U133" s="14"/>
      <c r="AC133" s="12"/>
    </row>
    <row r="134" spans="1:29" s="13" customFormat="1" x14ac:dyDescent="0.6">
      <c r="A134" s="12"/>
      <c r="B134" s="12"/>
      <c r="C134" s="12"/>
      <c r="U134" s="14"/>
      <c r="AC134" s="12"/>
    </row>
    <row r="135" spans="1:29" s="13" customFormat="1" x14ac:dyDescent="0.6">
      <c r="A135" s="12"/>
      <c r="B135" s="12"/>
      <c r="C135" s="12"/>
      <c r="U135" s="14"/>
      <c r="AC135" s="12"/>
    </row>
    <row r="136" spans="1:29" s="13" customFormat="1" x14ac:dyDescent="0.6">
      <c r="A136" s="12"/>
      <c r="B136" s="12"/>
      <c r="C136" s="12"/>
      <c r="U136" s="14"/>
      <c r="AC136" s="12"/>
    </row>
    <row r="137" spans="1:29" s="13" customFormat="1" x14ac:dyDescent="0.6">
      <c r="A137" s="12"/>
      <c r="B137" s="12"/>
      <c r="C137" s="12"/>
      <c r="U137" s="14"/>
      <c r="AC137" s="12"/>
    </row>
    <row r="138" spans="1:29" s="13" customFormat="1" x14ac:dyDescent="0.6">
      <c r="A138" s="12"/>
      <c r="B138" s="12"/>
      <c r="C138" s="12"/>
      <c r="U138" s="14"/>
      <c r="AC138" s="12"/>
    </row>
    <row r="139" spans="1:29" s="13" customFormat="1" x14ac:dyDescent="0.6">
      <c r="A139" s="12"/>
      <c r="B139" s="12"/>
      <c r="C139" s="12"/>
      <c r="U139" s="14"/>
      <c r="AC139" s="12"/>
    </row>
    <row r="140" spans="1:29" s="13" customFormat="1" x14ac:dyDescent="0.6">
      <c r="A140" s="12"/>
      <c r="B140" s="12"/>
      <c r="C140" s="12"/>
      <c r="U140" s="14"/>
      <c r="AC140" s="12"/>
    </row>
    <row r="141" spans="1:29" s="13" customFormat="1" x14ac:dyDescent="0.6">
      <c r="A141" s="12"/>
      <c r="B141" s="12"/>
      <c r="C141" s="12"/>
      <c r="U141" s="14"/>
      <c r="AC141" s="12"/>
    </row>
    <row r="142" spans="1:29" s="13" customFormat="1" x14ac:dyDescent="0.6">
      <c r="A142" s="12"/>
      <c r="B142" s="12"/>
      <c r="C142" s="12"/>
      <c r="U142" s="14"/>
      <c r="AC142" s="12"/>
    </row>
    <row r="143" spans="1:29" s="13" customFormat="1" x14ac:dyDescent="0.6">
      <c r="A143" s="12"/>
      <c r="B143" s="12"/>
      <c r="C143" s="12"/>
      <c r="U143" s="14"/>
      <c r="AC143" s="12"/>
    </row>
    <row r="144" spans="1:29" s="13" customFormat="1" x14ac:dyDescent="0.6">
      <c r="A144" s="12"/>
      <c r="B144" s="12"/>
      <c r="C144" s="12"/>
      <c r="U144" s="14"/>
      <c r="AC144" s="12"/>
    </row>
    <row r="145" spans="1:29" s="13" customFormat="1" x14ac:dyDescent="0.6">
      <c r="A145" s="12"/>
      <c r="B145" s="12"/>
      <c r="C145" s="12"/>
      <c r="U145" s="14"/>
      <c r="AC145" s="12"/>
    </row>
    <row r="146" spans="1:29" s="13" customFormat="1" x14ac:dyDescent="0.6">
      <c r="A146" s="12"/>
      <c r="B146" s="12"/>
      <c r="C146" s="12"/>
      <c r="U146" s="14"/>
      <c r="AC146" s="12"/>
    </row>
    <row r="147" spans="1:29" s="13" customFormat="1" x14ac:dyDescent="0.6">
      <c r="A147" s="12"/>
      <c r="B147" s="12"/>
      <c r="C147" s="12"/>
      <c r="U147" s="14"/>
      <c r="AC147" s="12"/>
    </row>
    <row r="148" spans="1:29" s="13" customFormat="1" x14ac:dyDescent="0.6">
      <c r="A148" s="12"/>
      <c r="B148" s="12"/>
      <c r="C148" s="12"/>
      <c r="U148" s="14"/>
      <c r="AC148" s="12"/>
    </row>
    <row r="149" spans="1:29" s="13" customFormat="1" x14ac:dyDescent="0.6">
      <c r="A149" s="12"/>
      <c r="B149" s="12"/>
      <c r="C149" s="12"/>
      <c r="U149" s="14"/>
      <c r="AC149" s="12"/>
    </row>
    <row r="150" spans="1:29" s="13" customFormat="1" x14ac:dyDescent="0.6">
      <c r="A150" s="12"/>
      <c r="B150" s="12"/>
      <c r="C150" s="12"/>
      <c r="U150" s="14"/>
      <c r="AC150" s="12"/>
    </row>
    <row r="151" spans="1:29" s="13" customFormat="1" x14ac:dyDescent="0.6">
      <c r="A151" s="12"/>
      <c r="B151" s="12"/>
      <c r="C151" s="12"/>
      <c r="U151" s="14"/>
      <c r="AC151" s="12"/>
    </row>
    <row r="152" spans="1:29" s="13" customFormat="1" x14ac:dyDescent="0.6">
      <c r="A152" s="12"/>
      <c r="B152" s="12"/>
      <c r="C152" s="12"/>
      <c r="U152" s="14"/>
      <c r="AC152" s="12"/>
    </row>
    <row r="153" spans="1:29" s="13" customFormat="1" x14ac:dyDescent="0.6">
      <c r="A153" s="12"/>
      <c r="B153" s="12"/>
      <c r="C153" s="12"/>
      <c r="U153" s="14"/>
      <c r="AC153" s="12"/>
    </row>
    <row r="154" spans="1:29" s="13" customFormat="1" x14ac:dyDescent="0.6">
      <c r="A154" s="12"/>
      <c r="B154" s="12"/>
      <c r="C154" s="12"/>
      <c r="U154" s="14"/>
      <c r="AC154" s="12"/>
    </row>
    <row r="155" spans="1:29" s="13" customFormat="1" x14ac:dyDescent="0.6">
      <c r="A155" s="12"/>
      <c r="B155" s="12"/>
      <c r="C155" s="12"/>
      <c r="U155" s="14"/>
      <c r="AC155" s="12"/>
    </row>
    <row r="156" spans="1:29" s="13" customFormat="1" x14ac:dyDescent="0.6">
      <c r="A156" s="12"/>
      <c r="B156" s="12"/>
      <c r="C156" s="12"/>
      <c r="U156" s="14"/>
      <c r="AC156" s="12"/>
    </row>
    <row r="157" spans="1:29" s="13" customFormat="1" x14ac:dyDescent="0.6">
      <c r="A157" s="12"/>
      <c r="B157" s="12"/>
      <c r="C157" s="12"/>
      <c r="U157" s="14"/>
      <c r="AC157" s="12"/>
    </row>
    <row r="158" spans="1:29" s="13" customFormat="1" x14ac:dyDescent="0.6">
      <c r="A158" s="12"/>
      <c r="B158" s="12"/>
      <c r="C158" s="12"/>
      <c r="U158" s="14"/>
      <c r="AC158" s="12"/>
    </row>
    <row r="159" spans="1:29" s="13" customFormat="1" x14ac:dyDescent="0.6">
      <c r="A159" s="12"/>
      <c r="B159" s="12"/>
      <c r="C159" s="12"/>
      <c r="U159" s="14"/>
      <c r="AC159" s="12"/>
    </row>
    <row r="160" spans="1:29" s="13" customFormat="1" x14ac:dyDescent="0.6">
      <c r="A160" s="12"/>
      <c r="B160" s="12"/>
      <c r="C160" s="12"/>
      <c r="U160" s="14"/>
      <c r="AC160" s="12"/>
    </row>
    <row r="161" spans="1:29" s="13" customFormat="1" x14ac:dyDescent="0.6">
      <c r="A161" s="12"/>
      <c r="B161" s="12"/>
      <c r="C161" s="12"/>
      <c r="U161" s="14"/>
      <c r="AC161" s="12"/>
    </row>
    <row r="162" spans="1:29" s="13" customFormat="1" x14ac:dyDescent="0.6">
      <c r="A162" s="12"/>
      <c r="B162" s="12"/>
      <c r="C162" s="12"/>
      <c r="U162" s="14"/>
      <c r="AC162" s="12"/>
    </row>
    <row r="163" spans="1:29" s="13" customFormat="1" x14ac:dyDescent="0.6">
      <c r="A163" s="12"/>
      <c r="B163" s="12"/>
      <c r="C163" s="12"/>
      <c r="U163" s="14"/>
      <c r="AC163" s="12"/>
    </row>
    <row r="164" spans="1:29" s="13" customFormat="1" x14ac:dyDescent="0.6">
      <c r="A164" s="12"/>
      <c r="B164" s="12"/>
      <c r="C164" s="12"/>
      <c r="U164" s="14"/>
      <c r="AC164" s="12"/>
    </row>
    <row r="165" spans="1:29" s="13" customFormat="1" x14ac:dyDescent="0.6">
      <c r="A165" s="12"/>
      <c r="B165" s="12"/>
      <c r="C165" s="12"/>
      <c r="U165" s="14"/>
      <c r="AC165" s="12"/>
    </row>
    <row r="166" spans="1:29" s="13" customFormat="1" x14ac:dyDescent="0.6">
      <c r="A166" s="12"/>
      <c r="B166" s="12"/>
      <c r="C166" s="12"/>
      <c r="U166" s="14"/>
      <c r="AC166" s="12"/>
    </row>
    <row r="167" spans="1:29" s="13" customFormat="1" x14ac:dyDescent="0.6">
      <c r="A167" s="12"/>
      <c r="B167" s="12"/>
      <c r="C167" s="12"/>
      <c r="U167" s="14"/>
      <c r="AC167" s="12"/>
    </row>
    <row r="168" spans="1:29" s="13" customFormat="1" x14ac:dyDescent="0.6">
      <c r="A168" s="12"/>
      <c r="B168" s="12"/>
      <c r="C168" s="12"/>
      <c r="U168" s="14"/>
      <c r="AC168" s="12"/>
    </row>
    <row r="169" spans="1:29" s="13" customFormat="1" x14ac:dyDescent="0.6">
      <c r="A169" s="12"/>
      <c r="B169" s="12"/>
      <c r="C169" s="12"/>
      <c r="U169" s="14"/>
      <c r="AC169" s="12"/>
    </row>
    <row r="170" spans="1:29" s="13" customFormat="1" x14ac:dyDescent="0.6">
      <c r="A170" s="12"/>
      <c r="B170" s="12"/>
      <c r="C170" s="12"/>
      <c r="U170" s="14"/>
      <c r="AC170" s="12"/>
    </row>
    <row r="171" spans="1:29" s="13" customFormat="1" x14ac:dyDescent="0.6">
      <c r="A171" s="12"/>
      <c r="B171" s="12"/>
      <c r="C171" s="12"/>
      <c r="U171" s="14"/>
      <c r="AC171" s="12"/>
    </row>
    <row r="172" spans="1:29" s="13" customFormat="1" x14ac:dyDescent="0.6">
      <c r="A172" s="12"/>
      <c r="B172" s="12"/>
      <c r="C172" s="12"/>
      <c r="U172" s="14"/>
      <c r="AC172" s="12"/>
    </row>
    <row r="173" spans="1:29" s="13" customFormat="1" x14ac:dyDescent="0.6">
      <c r="A173" s="12"/>
      <c r="B173" s="12"/>
      <c r="C173" s="12"/>
      <c r="U173" s="14"/>
      <c r="AC173" s="12"/>
    </row>
    <row r="174" spans="1:29" s="13" customFormat="1" x14ac:dyDescent="0.6">
      <c r="A174" s="12"/>
      <c r="B174" s="12"/>
      <c r="C174" s="12"/>
      <c r="U174" s="14"/>
      <c r="AC174" s="12"/>
    </row>
    <row r="175" spans="1:29" s="13" customFormat="1" x14ac:dyDescent="0.6">
      <c r="A175" s="12"/>
      <c r="B175" s="12"/>
      <c r="C175" s="12"/>
      <c r="U175" s="14"/>
      <c r="AC175" s="12"/>
    </row>
    <row r="176" spans="1:29" s="13" customFormat="1" x14ac:dyDescent="0.6">
      <c r="A176" s="12"/>
      <c r="B176" s="12"/>
      <c r="C176" s="12"/>
      <c r="U176" s="14"/>
      <c r="AC176" s="12"/>
    </row>
    <row r="177" spans="1:29" s="13" customFormat="1" x14ac:dyDescent="0.6">
      <c r="A177" s="12"/>
      <c r="B177" s="12"/>
      <c r="C177" s="12"/>
      <c r="U177" s="14"/>
      <c r="AC177" s="12"/>
    </row>
    <row r="178" spans="1:29" s="13" customFormat="1" x14ac:dyDescent="0.6">
      <c r="A178" s="12"/>
      <c r="B178" s="12"/>
      <c r="C178" s="12"/>
      <c r="U178" s="14"/>
      <c r="AC178" s="12"/>
    </row>
    <row r="179" spans="1:29" s="13" customFormat="1" x14ac:dyDescent="0.6">
      <c r="A179" s="12"/>
      <c r="B179" s="12"/>
      <c r="C179" s="12"/>
      <c r="U179" s="14"/>
      <c r="AC179" s="12"/>
    </row>
    <row r="180" spans="1:29" s="13" customFormat="1" x14ac:dyDescent="0.6">
      <c r="A180" s="12"/>
      <c r="B180" s="12"/>
      <c r="C180" s="12"/>
      <c r="U180" s="14"/>
      <c r="AC180" s="12"/>
    </row>
    <row r="181" spans="1:29" s="13" customFormat="1" x14ac:dyDescent="0.6">
      <c r="A181" s="12"/>
      <c r="B181" s="12"/>
      <c r="C181" s="12"/>
      <c r="U181" s="14"/>
      <c r="AC181" s="12"/>
    </row>
    <row r="182" spans="1:29" s="13" customFormat="1" x14ac:dyDescent="0.6">
      <c r="A182" s="12"/>
      <c r="B182" s="12"/>
      <c r="C182" s="12"/>
      <c r="U182" s="14"/>
      <c r="AC182" s="12"/>
    </row>
    <row r="183" spans="1:29" s="13" customFormat="1" x14ac:dyDescent="0.6">
      <c r="A183" s="12"/>
      <c r="B183" s="12"/>
      <c r="C183" s="12"/>
      <c r="U183" s="14"/>
      <c r="AC183" s="12"/>
    </row>
    <row r="184" spans="1:29" s="13" customFormat="1" x14ac:dyDescent="0.6">
      <c r="A184" s="12"/>
      <c r="B184" s="12"/>
      <c r="C184" s="12"/>
      <c r="U184" s="14"/>
      <c r="AC184" s="12"/>
    </row>
    <row r="185" spans="1:29" s="13" customFormat="1" x14ac:dyDescent="0.6">
      <c r="A185" s="12"/>
      <c r="B185" s="12"/>
      <c r="C185" s="12"/>
      <c r="U185" s="14"/>
      <c r="AC185" s="12"/>
    </row>
    <row r="186" spans="1:29" s="13" customFormat="1" x14ac:dyDescent="0.6">
      <c r="A186" s="12"/>
      <c r="B186" s="12"/>
      <c r="C186" s="12"/>
      <c r="U186" s="14"/>
      <c r="AC186" s="12"/>
    </row>
    <row r="187" spans="1:29" s="13" customFormat="1" x14ac:dyDescent="0.6">
      <c r="A187" s="12"/>
      <c r="B187" s="12"/>
      <c r="C187" s="12"/>
      <c r="U187" s="14"/>
      <c r="AC187" s="12"/>
    </row>
    <row r="188" spans="1:29" s="13" customFormat="1" x14ac:dyDescent="0.6">
      <c r="A188" s="12"/>
      <c r="B188" s="12"/>
      <c r="C188" s="12"/>
      <c r="U188" s="14"/>
      <c r="AC188" s="12"/>
    </row>
    <row r="189" spans="1:29" s="13" customFormat="1" x14ac:dyDescent="0.6">
      <c r="A189" s="12"/>
      <c r="B189" s="12"/>
      <c r="C189" s="12"/>
      <c r="U189" s="14"/>
      <c r="AC189" s="12"/>
    </row>
    <row r="190" spans="1:29" s="13" customFormat="1" x14ac:dyDescent="0.6">
      <c r="A190" s="12"/>
      <c r="B190" s="12"/>
      <c r="C190" s="12"/>
      <c r="U190" s="14"/>
      <c r="AC190" s="12"/>
    </row>
    <row r="191" spans="1:29" s="13" customFormat="1" x14ac:dyDescent="0.6">
      <c r="A191" s="12"/>
      <c r="B191" s="12"/>
      <c r="C191" s="12"/>
      <c r="U191" s="14"/>
      <c r="AC191" s="12"/>
    </row>
    <row r="192" spans="1:29" s="13" customFormat="1" x14ac:dyDescent="0.6">
      <c r="A192" s="12"/>
      <c r="B192" s="12"/>
      <c r="C192" s="12"/>
      <c r="U192" s="14"/>
      <c r="AC192" s="12"/>
    </row>
    <row r="193" spans="1:29" s="13" customFormat="1" x14ac:dyDescent="0.6">
      <c r="A193" s="12"/>
      <c r="B193" s="12"/>
      <c r="C193" s="12"/>
      <c r="U193" s="14"/>
      <c r="AC193" s="12"/>
    </row>
    <row r="194" spans="1:29" s="13" customFormat="1" x14ac:dyDescent="0.6">
      <c r="A194" s="12"/>
      <c r="B194" s="12"/>
      <c r="C194" s="12"/>
      <c r="U194" s="14"/>
      <c r="AC194" s="12"/>
    </row>
    <row r="195" spans="1:29" s="13" customFormat="1" x14ac:dyDescent="0.6">
      <c r="A195" s="12"/>
      <c r="B195" s="12"/>
      <c r="C195" s="12"/>
      <c r="U195" s="14"/>
      <c r="AC195" s="12"/>
    </row>
    <row r="196" spans="1:29" s="13" customFormat="1" x14ac:dyDescent="0.6">
      <c r="A196" s="12"/>
      <c r="B196" s="12"/>
      <c r="C196" s="12"/>
      <c r="U196" s="14"/>
      <c r="AC196" s="12"/>
    </row>
    <row r="197" spans="1:29" s="13" customFormat="1" x14ac:dyDescent="0.6">
      <c r="A197" s="12"/>
      <c r="B197" s="12"/>
      <c r="C197" s="12"/>
      <c r="U197" s="14"/>
      <c r="AC197" s="12"/>
    </row>
    <row r="198" spans="1:29" s="13" customFormat="1" x14ac:dyDescent="0.6">
      <c r="A198" s="12"/>
      <c r="B198" s="12"/>
      <c r="C198" s="12"/>
      <c r="U198" s="14"/>
      <c r="AC198" s="12"/>
    </row>
    <row r="199" spans="1:29" s="13" customFormat="1" x14ac:dyDescent="0.6">
      <c r="A199" s="12"/>
      <c r="B199" s="12"/>
      <c r="C199" s="12"/>
      <c r="U199" s="14"/>
      <c r="AC199" s="12"/>
    </row>
    <row r="200" spans="1:29" s="13" customFormat="1" x14ac:dyDescent="0.6">
      <c r="A200" s="12"/>
      <c r="B200" s="12"/>
      <c r="C200" s="12"/>
      <c r="U200" s="14"/>
      <c r="AC200" s="12"/>
    </row>
    <row r="201" spans="1:29" s="13" customFormat="1" x14ac:dyDescent="0.6">
      <c r="A201" s="12"/>
      <c r="B201" s="12"/>
      <c r="C201" s="12"/>
      <c r="U201" s="14"/>
      <c r="AC201" s="12"/>
    </row>
    <row r="202" spans="1:29" s="13" customFormat="1" x14ac:dyDescent="0.6">
      <c r="A202" s="12"/>
      <c r="B202" s="12"/>
      <c r="C202" s="12"/>
      <c r="U202" s="14"/>
      <c r="AC202" s="12"/>
    </row>
    <row r="203" spans="1:29" s="13" customFormat="1" x14ac:dyDescent="0.6">
      <c r="A203" s="12"/>
      <c r="B203" s="12"/>
      <c r="C203" s="12"/>
      <c r="U203" s="14"/>
      <c r="AC203" s="12"/>
    </row>
    <row r="204" spans="1:29" s="13" customFormat="1" x14ac:dyDescent="0.6">
      <c r="A204" s="12"/>
      <c r="B204" s="12"/>
      <c r="C204" s="12"/>
      <c r="U204" s="14"/>
      <c r="AC204" s="12"/>
    </row>
    <row r="205" spans="1:29" s="13" customFormat="1" x14ac:dyDescent="0.6">
      <c r="A205" s="12"/>
      <c r="B205" s="12"/>
      <c r="C205" s="12"/>
      <c r="U205" s="14"/>
      <c r="AC205" s="12"/>
    </row>
    <row r="206" spans="1:29" s="13" customFormat="1" x14ac:dyDescent="0.6">
      <c r="A206" s="12"/>
      <c r="B206" s="12"/>
      <c r="C206" s="12"/>
      <c r="U206" s="14"/>
      <c r="AC206" s="12"/>
    </row>
    <row r="207" spans="1:29" s="13" customFormat="1" x14ac:dyDescent="0.6">
      <c r="A207" s="12"/>
      <c r="B207" s="12"/>
      <c r="C207" s="12"/>
      <c r="U207" s="14"/>
      <c r="AC207" s="12"/>
    </row>
    <row r="208" spans="1:29" s="13" customFormat="1" x14ac:dyDescent="0.6">
      <c r="A208" s="12"/>
      <c r="B208" s="12"/>
      <c r="C208" s="12"/>
      <c r="U208" s="14"/>
      <c r="AC208" s="12"/>
    </row>
    <row r="209" spans="1:29" s="13" customFormat="1" x14ac:dyDescent="0.6">
      <c r="A209" s="12"/>
      <c r="B209" s="12"/>
      <c r="C209" s="12"/>
      <c r="U209" s="14"/>
      <c r="AC209" s="12"/>
    </row>
    <row r="210" spans="1:29" s="13" customFormat="1" x14ac:dyDescent="0.6">
      <c r="A210" s="12"/>
      <c r="B210" s="12"/>
      <c r="C210" s="12"/>
      <c r="U210" s="14"/>
      <c r="AC210" s="12"/>
    </row>
    <row r="211" spans="1:29" s="13" customFormat="1" x14ac:dyDescent="0.6">
      <c r="A211" s="12"/>
      <c r="B211" s="12"/>
      <c r="C211" s="12"/>
      <c r="U211" s="14"/>
      <c r="AC211" s="12"/>
    </row>
    <row r="212" spans="1:29" s="13" customFormat="1" x14ac:dyDescent="0.6">
      <c r="A212" s="12"/>
      <c r="B212" s="12"/>
      <c r="C212" s="12"/>
      <c r="U212" s="14"/>
      <c r="AC212" s="12"/>
    </row>
    <row r="213" spans="1:29" s="13" customFormat="1" x14ac:dyDescent="0.6">
      <c r="A213" s="12"/>
      <c r="B213" s="12"/>
      <c r="C213" s="12"/>
      <c r="U213" s="14"/>
      <c r="AC213" s="12"/>
    </row>
    <row r="214" spans="1:29" s="13" customFormat="1" x14ac:dyDescent="0.6">
      <c r="A214" s="12"/>
      <c r="B214" s="12"/>
      <c r="C214" s="12"/>
      <c r="U214" s="14"/>
      <c r="AC214" s="12"/>
    </row>
    <row r="215" spans="1:29" s="13" customFormat="1" x14ac:dyDescent="0.6">
      <c r="A215" s="12"/>
      <c r="B215" s="12"/>
      <c r="C215" s="12"/>
      <c r="U215" s="14"/>
      <c r="AC215" s="12"/>
    </row>
    <row r="216" spans="1:29" s="13" customFormat="1" x14ac:dyDescent="0.6">
      <c r="A216" s="12"/>
      <c r="B216" s="12"/>
      <c r="C216" s="12"/>
      <c r="U216" s="14"/>
      <c r="AC216" s="12"/>
    </row>
    <row r="217" spans="1:29" s="13" customFormat="1" x14ac:dyDescent="0.6">
      <c r="A217" s="12"/>
      <c r="B217" s="12"/>
      <c r="C217" s="12"/>
      <c r="U217" s="14"/>
      <c r="AC217" s="12"/>
    </row>
    <row r="218" spans="1:29" s="13" customFormat="1" x14ac:dyDescent="0.6">
      <c r="A218" s="12"/>
      <c r="B218" s="12"/>
      <c r="C218" s="12"/>
      <c r="U218" s="14"/>
      <c r="AC218" s="12"/>
    </row>
    <row r="219" spans="1:29" s="13" customFormat="1" x14ac:dyDescent="0.6">
      <c r="A219" s="12"/>
      <c r="B219" s="12"/>
      <c r="C219" s="12"/>
      <c r="U219" s="14"/>
      <c r="AC219" s="12"/>
    </row>
    <row r="220" spans="1:29" s="13" customFormat="1" x14ac:dyDescent="0.6">
      <c r="A220" s="12"/>
      <c r="B220" s="12"/>
      <c r="C220" s="12"/>
      <c r="U220" s="14"/>
      <c r="AC220" s="12"/>
    </row>
    <row r="221" spans="1:29" s="13" customFormat="1" x14ac:dyDescent="0.6">
      <c r="A221" s="12"/>
      <c r="B221" s="12"/>
      <c r="C221" s="12"/>
      <c r="U221" s="14"/>
      <c r="AC221" s="12"/>
    </row>
    <row r="222" spans="1:29" s="13" customFormat="1" x14ac:dyDescent="0.6">
      <c r="A222" s="12"/>
      <c r="B222" s="12"/>
      <c r="C222" s="12"/>
      <c r="U222" s="14"/>
      <c r="AC222" s="12"/>
    </row>
    <row r="223" spans="1:29" s="13" customFormat="1" x14ac:dyDescent="0.6">
      <c r="A223" s="12"/>
      <c r="B223" s="12"/>
      <c r="C223" s="12"/>
      <c r="U223" s="14"/>
      <c r="AC223" s="12"/>
    </row>
    <row r="224" spans="1:29" s="13" customFormat="1" x14ac:dyDescent="0.6">
      <c r="A224" s="12"/>
      <c r="B224" s="12"/>
      <c r="C224" s="12"/>
      <c r="U224" s="14"/>
      <c r="AC224" s="12"/>
    </row>
    <row r="225" spans="1:29" s="13" customFormat="1" x14ac:dyDescent="0.6">
      <c r="A225" s="12"/>
      <c r="B225" s="12"/>
      <c r="C225" s="12"/>
      <c r="U225" s="14"/>
      <c r="AC225" s="12"/>
    </row>
    <row r="226" spans="1:29" s="13" customFormat="1" x14ac:dyDescent="0.6">
      <c r="A226" s="12"/>
      <c r="B226" s="12"/>
      <c r="C226" s="12"/>
      <c r="U226" s="14"/>
      <c r="AC226" s="12"/>
    </row>
    <row r="227" spans="1:29" s="13" customFormat="1" x14ac:dyDescent="0.6">
      <c r="A227" s="12"/>
      <c r="B227" s="12"/>
      <c r="C227" s="12"/>
      <c r="U227" s="14"/>
      <c r="AC227" s="12"/>
    </row>
    <row r="228" spans="1:29" s="13" customFormat="1" x14ac:dyDescent="0.6">
      <c r="A228" s="12"/>
      <c r="B228" s="12"/>
      <c r="C228" s="12"/>
      <c r="U228" s="14"/>
      <c r="AC228" s="12"/>
    </row>
    <row r="229" spans="1:29" s="13" customFormat="1" x14ac:dyDescent="0.6">
      <c r="A229" s="12"/>
      <c r="B229" s="12"/>
      <c r="C229" s="12"/>
      <c r="U229" s="14"/>
      <c r="AC229" s="12"/>
    </row>
    <row r="230" spans="1:29" s="13" customFormat="1" x14ac:dyDescent="0.6">
      <c r="A230" s="12"/>
      <c r="B230" s="12"/>
      <c r="C230" s="12"/>
      <c r="U230" s="14"/>
      <c r="AC230" s="12"/>
    </row>
    <row r="231" spans="1:29" s="13" customFormat="1" x14ac:dyDescent="0.6">
      <c r="A231" s="12"/>
      <c r="B231" s="12"/>
      <c r="C231" s="12"/>
      <c r="U231" s="14"/>
      <c r="AC231" s="12"/>
    </row>
    <row r="232" spans="1:29" s="13" customFormat="1" x14ac:dyDescent="0.6">
      <c r="A232" s="12"/>
      <c r="B232" s="12"/>
      <c r="C232" s="12"/>
      <c r="U232" s="14"/>
      <c r="AC232" s="12"/>
    </row>
    <row r="233" spans="1:29" s="13" customFormat="1" x14ac:dyDescent="0.6">
      <c r="A233" s="12"/>
      <c r="B233" s="12"/>
      <c r="C233" s="12"/>
      <c r="U233" s="14"/>
      <c r="AC233" s="12"/>
    </row>
    <row r="234" spans="1:29" s="13" customFormat="1" x14ac:dyDescent="0.6">
      <c r="A234" s="12"/>
      <c r="B234" s="12"/>
      <c r="C234" s="12"/>
      <c r="U234" s="14"/>
      <c r="AC234" s="12"/>
    </row>
    <row r="235" spans="1:29" s="13" customFormat="1" x14ac:dyDescent="0.6">
      <c r="A235" s="12"/>
      <c r="B235" s="12"/>
      <c r="C235" s="12"/>
      <c r="U235" s="14"/>
      <c r="AC235" s="12"/>
    </row>
    <row r="236" spans="1:29" s="13" customFormat="1" x14ac:dyDescent="0.6">
      <c r="A236" s="12"/>
      <c r="B236" s="12"/>
      <c r="C236" s="12"/>
      <c r="U236" s="14"/>
      <c r="AC236" s="12"/>
    </row>
    <row r="237" spans="1:29" s="13" customFormat="1" x14ac:dyDescent="0.6">
      <c r="A237" s="12"/>
      <c r="B237" s="12"/>
      <c r="C237" s="12"/>
      <c r="U237" s="14"/>
      <c r="AC237" s="12"/>
    </row>
    <row r="238" spans="1:29" s="13" customFormat="1" x14ac:dyDescent="0.6">
      <c r="A238" s="12"/>
      <c r="B238" s="12"/>
      <c r="C238" s="12"/>
      <c r="U238" s="14"/>
      <c r="AC238" s="12"/>
    </row>
    <row r="239" spans="1:29" s="13" customFormat="1" x14ac:dyDescent="0.6">
      <c r="A239" s="12"/>
      <c r="B239" s="12"/>
      <c r="C239" s="12"/>
      <c r="U239" s="14"/>
      <c r="AC239" s="12"/>
    </row>
    <row r="240" spans="1:29" s="13" customFormat="1" x14ac:dyDescent="0.6">
      <c r="A240" s="12"/>
      <c r="B240" s="12"/>
      <c r="C240" s="12"/>
      <c r="U240" s="14"/>
      <c r="AC240" s="12"/>
    </row>
    <row r="241" spans="1:29" s="13" customFormat="1" x14ac:dyDescent="0.6">
      <c r="A241" s="12"/>
      <c r="B241" s="12"/>
      <c r="C241" s="12"/>
      <c r="U241" s="14"/>
      <c r="AC241" s="12"/>
    </row>
    <row r="242" spans="1:29" s="13" customFormat="1" x14ac:dyDescent="0.6">
      <c r="A242" s="12"/>
      <c r="B242" s="12"/>
      <c r="C242" s="12"/>
      <c r="U242" s="14"/>
      <c r="AC242" s="12"/>
    </row>
    <row r="243" spans="1:29" s="13" customFormat="1" x14ac:dyDescent="0.6">
      <c r="A243" s="12"/>
      <c r="B243" s="12"/>
      <c r="C243" s="12"/>
      <c r="U243" s="14"/>
      <c r="AC243" s="12"/>
    </row>
    <row r="244" spans="1:29" s="13" customFormat="1" x14ac:dyDescent="0.6">
      <c r="A244" s="12"/>
      <c r="B244" s="12"/>
      <c r="C244" s="12"/>
      <c r="U244" s="14"/>
      <c r="AC244" s="12"/>
    </row>
    <row r="245" spans="1:29" s="13" customFormat="1" x14ac:dyDescent="0.6">
      <c r="A245" s="12"/>
      <c r="B245" s="12"/>
      <c r="C245" s="12"/>
      <c r="U245" s="14"/>
      <c r="AC245" s="12"/>
    </row>
    <row r="246" spans="1:29" s="13" customFormat="1" x14ac:dyDescent="0.6">
      <c r="A246" s="12"/>
      <c r="B246" s="12"/>
      <c r="C246" s="12"/>
      <c r="U246" s="14"/>
      <c r="AC246" s="12"/>
    </row>
    <row r="247" spans="1:29" s="13" customFormat="1" x14ac:dyDescent="0.6">
      <c r="A247" s="12"/>
      <c r="B247" s="12"/>
      <c r="C247" s="12"/>
      <c r="U247" s="14"/>
      <c r="AC247" s="12"/>
    </row>
    <row r="248" spans="1:29" s="13" customFormat="1" x14ac:dyDescent="0.6">
      <c r="A248" s="12"/>
      <c r="B248" s="12"/>
      <c r="C248" s="12"/>
      <c r="U248" s="14"/>
      <c r="AC248" s="12"/>
    </row>
    <row r="249" spans="1:29" s="13" customFormat="1" x14ac:dyDescent="0.6">
      <c r="A249" s="12"/>
      <c r="B249" s="12"/>
      <c r="C249" s="12"/>
      <c r="U249" s="14"/>
      <c r="AC249" s="12"/>
    </row>
    <row r="250" spans="1:29" s="13" customFormat="1" x14ac:dyDescent="0.6">
      <c r="A250" s="12"/>
      <c r="B250" s="12"/>
      <c r="C250" s="12"/>
      <c r="U250" s="14"/>
      <c r="AC250" s="12"/>
    </row>
    <row r="251" spans="1:29" s="13" customFormat="1" x14ac:dyDescent="0.6">
      <c r="A251" s="12"/>
      <c r="B251" s="12"/>
      <c r="C251" s="12"/>
      <c r="U251" s="14"/>
      <c r="AC251" s="12"/>
    </row>
    <row r="252" spans="1:29" s="13" customFormat="1" x14ac:dyDescent="0.6">
      <c r="A252" s="12"/>
      <c r="B252" s="12"/>
      <c r="C252" s="12"/>
      <c r="U252" s="14"/>
      <c r="AC252" s="12"/>
    </row>
    <row r="253" spans="1:29" s="13" customFormat="1" x14ac:dyDescent="0.6">
      <c r="A253" s="12"/>
      <c r="B253" s="12"/>
      <c r="C253" s="12"/>
      <c r="U253" s="14"/>
      <c r="AC253" s="12"/>
    </row>
    <row r="254" spans="1:29" s="13" customFormat="1" x14ac:dyDescent="0.6">
      <c r="A254" s="12"/>
      <c r="B254" s="12"/>
      <c r="C254" s="12"/>
      <c r="U254" s="14"/>
      <c r="AC254" s="12"/>
    </row>
    <row r="255" spans="1:29" s="13" customFormat="1" x14ac:dyDescent="0.6">
      <c r="A255" s="12"/>
      <c r="B255" s="12"/>
      <c r="C255" s="12"/>
      <c r="U255" s="14"/>
      <c r="AC255" s="12"/>
    </row>
    <row r="256" spans="1:29" s="13" customFormat="1" x14ac:dyDescent="0.6">
      <c r="A256" s="12"/>
      <c r="B256" s="12"/>
      <c r="C256" s="12"/>
      <c r="U256" s="14"/>
      <c r="AC256" s="12"/>
    </row>
    <row r="257" spans="1:29" s="13" customFormat="1" x14ac:dyDescent="0.6">
      <c r="A257" s="12"/>
      <c r="B257" s="12"/>
      <c r="C257" s="12"/>
      <c r="U257" s="14"/>
      <c r="AC257" s="12"/>
    </row>
    <row r="258" spans="1:29" s="13" customFormat="1" x14ac:dyDescent="0.6">
      <c r="A258" s="12"/>
      <c r="B258" s="12"/>
      <c r="C258" s="12"/>
      <c r="U258" s="14"/>
      <c r="AC258" s="12"/>
    </row>
    <row r="259" spans="1:29" s="13" customFormat="1" x14ac:dyDescent="0.6">
      <c r="A259" s="12"/>
      <c r="B259" s="12"/>
      <c r="C259" s="12"/>
      <c r="U259" s="14"/>
      <c r="AC259" s="12"/>
    </row>
    <row r="260" spans="1:29" s="13" customFormat="1" x14ac:dyDescent="0.6">
      <c r="A260" s="12"/>
      <c r="B260" s="12"/>
      <c r="C260" s="12"/>
      <c r="U260" s="14"/>
      <c r="AC260" s="12"/>
    </row>
    <row r="261" spans="1:29" s="13" customFormat="1" x14ac:dyDescent="0.6">
      <c r="A261" s="12"/>
      <c r="B261" s="12"/>
      <c r="C261" s="12"/>
      <c r="U261" s="14"/>
      <c r="AC261" s="12"/>
    </row>
    <row r="262" spans="1:29" s="13" customFormat="1" x14ac:dyDescent="0.6">
      <c r="A262" s="12"/>
      <c r="B262" s="12"/>
      <c r="C262" s="12"/>
      <c r="U262" s="14"/>
      <c r="AC262" s="12"/>
    </row>
    <row r="263" spans="1:29" s="13" customFormat="1" x14ac:dyDescent="0.6">
      <c r="A263" s="12"/>
      <c r="B263" s="12"/>
      <c r="C263" s="12"/>
      <c r="U263" s="14"/>
      <c r="AC263" s="12"/>
    </row>
    <row r="264" spans="1:29" s="13" customFormat="1" x14ac:dyDescent="0.6">
      <c r="A264" s="12"/>
      <c r="B264" s="12"/>
      <c r="C264" s="12"/>
      <c r="U264" s="14"/>
      <c r="AC264" s="12"/>
    </row>
    <row r="265" spans="1:29" s="13" customFormat="1" x14ac:dyDescent="0.6">
      <c r="A265" s="12"/>
      <c r="B265" s="12"/>
      <c r="C265" s="12"/>
      <c r="U265" s="14"/>
      <c r="AC265" s="12"/>
    </row>
    <row r="266" spans="1:29" s="13" customFormat="1" x14ac:dyDescent="0.6">
      <c r="A266" s="12"/>
      <c r="B266" s="12"/>
      <c r="C266" s="12"/>
      <c r="U266" s="14"/>
      <c r="AC266" s="12"/>
    </row>
    <row r="267" spans="1:29" s="13" customFormat="1" x14ac:dyDescent="0.6">
      <c r="A267" s="12"/>
      <c r="B267" s="12"/>
      <c r="C267" s="12"/>
      <c r="U267" s="14"/>
      <c r="AC267" s="12"/>
    </row>
    <row r="268" spans="1:29" s="13" customFormat="1" x14ac:dyDescent="0.6">
      <c r="A268" s="12"/>
      <c r="B268" s="12"/>
      <c r="C268" s="12"/>
      <c r="U268" s="14"/>
      <c r="AC268" s="12"/>
    </row>
    <row r="269" spans="1:29" s="13" customFormat="1" x14ac:dyDescent="0.6">
      <c r="A269" s="12"/>
      <c r="B269" s="12"/>
      <c r="C269" s="12"/>
      <c r="U269" s="14"/>
      <c r="AC269" s="12"/>
    </row>
    <row r="270" spans="1:29" s="13" customFormat="1" x14ac:dyDescent="0.6">
      <c r="A270" s="12"/>
      <c r="B270" s="12"/>
      <c r="C270" s="12"/>
      <c r="U270" s="14"/>
      <c r="AC270" s="12"/>
    </row>
    <row r="271" spans="1:29" s="13" customFormat="1" x14ac:dyDescent="0.6">
      <c r="A271" s="12"/>
      <c r="B271" s="12"/>
      <c r="C271" s="12"/>
      <c r="U271" s="14"/>
      <c r="AC271" s="12"/>
    </row>
    <row r="272" spans="1:29" s="13" customFormat="1" x14ac:dyDescent="0.6">
      <c r="A272" s="12"/>
      <c r="B272" s="12"/>
      <c r="C272" s="12"/>
      <c r="U272" s="14"/>
      <c r="AC272" s="12"/>
    </row>
    <row r="273" spans="1:29" s="13" customFormat="1" x14ac:dyDescent="0.6">
      <c r="A273" s="12"/>
      <c r="B273" s="12"/>
      <c r="C273" s="12"/>
      <c r="U273" s="14"/>
      <c r="AC273" s="12"/>
    </row>
    <row r="274" spans="1:29" s="13" customFormat="1" x14ac:dyDescent="0.6">
      <c r="A274" s="12"/>
      <c r="B274" s="12"/>
      <c r="C274" s="12"/>
      <c r="U274" s="14"/>
      <c r="AC274" s="12"/>
    </row>
    <row r="275" spans="1:29" s="13" customFormat="1" x14ac:dyDescent="0.6">
      <c r="A275" s="12"/>
      <c r="B275" s="12"/>
      <c r="C275" s="12"/>
      <c r="U275" s="14"/>
      <c r="AC275" s="12"/>
    </row>
    <row r="276" spans="1:29" s="13" customFormat="1" x14ac:dyDescent="0.6">
      <c r="A276" s="12"/>
      <c r="B276" s="12"/>
      <c r="C276" s="12"/>
      <c r="U276" s="14"/>
      <c r="AC276" s="12"/>
    </row>
    <row r="277" spans="1:29" s="13" customFormat="1" x14ac:dyDescent="0.6">
      <c r="A277" s="12"/>
      <c r="B277" s="12"/>
      <c r="C277" s="12"/>
      <c r="U277" s="14"/>
      <c r="AC277" s="12"/>
    </row>
    <row r="278" spans="1:29" s="13" customFormat="1" x14ac:dyDescent="0.6">
      <c r="A278" s="12"/>
      <c r="B278" s="12"/>
      <c r="C278" s="12"/>
      <c r="U278" s="14"/>
      <c r="AC278" s="12"/>
    </row>
    <row r="279" spans="1:29" s="13" customFormat="1" x14ac:dyDescent="0.6">
      <c r="A279" s="12"/>
      <c r="B279" s="12"/>
      <c r="C279" s="12"/>
      <c r="U279" s="14"/>
      <c r="AC279" s="12"/>
    </row>
    <row r="280" spans="1:29" s="13" customFormat="1" x14ac:dyDescent="0.6">
      <c r="A280" s="12"/>
      <c r="B280" s="12"/>
      <c r="C280" s="12"/>
      <c r="U280" s="14"/>
      <c r="AC280" s="12"/>
    </row>
    <row r="281" spans="1:29" s="13" customFormat="1" x14ac:dyDescent="0.6">
      <c r="A281" s="12"/>
      <c r="B281" s="12"/>
      <c r="C281" s="12"/>
      <c r="U281" s="14"/>
      <c r="AC281" s="12"/>
    </row>
    <row r="282" spans="1:29" s="13" customFormat="1" x14ac:dyDescent="0.6">
      <c r="A282" s="12"/>
      <c r="B282" s="12"/>
      <c r="C282" s="12"/>
      <c r="U282" s="14"/>
      <c r="AC282" s="12"/>
    </row>
    <row r="283" spans="1:29" s="13" customFormat="1" x14ac:dyDescent="0.6">
      <c r="A283" s="12"/>
      <c r="B283" s="12"/>
      <c r="C283" s="12"/>
      <c r="U283" s="14"/>
      <c r="AC283" s="12"/>
    </row>
    <row r="284" spans="1:29" s="13" customFormat="1" x14ac:dyDescent="0.6">
      <c r="A284" s="12"/>
      <c r="B284" s="12"/>
      <c r="C284" s="12"/>
      <c r="U284" s="14"/>
      <c r="AC284" s="12"/>
    </row>
    <row r="285" spans="1:29" s="13" customFormat="1" x14ac:dyDescent="0.6">
      <c r="A285" s="12"/>
      <c r="B285" s="12"/>
      <c r="C285" s="12"/>
      <c r="U285" s="14"/>
      <c r="AC285" s="12"/>
    </row>
    <row r="286" spans="1:29" s="13" customFormat="1" x14ac:dyDescent="0.6">
      <c r="A286" s="12"/>
      <c r="B286" s="12"/>
      <c r="C286" s="12"/>
      <c r="U286" s="14"/>
      <c r="AC286" s="12"/>
    </row>
    <row r="287" spans="1:29" s="13" customFormat="1" x14ac:dyDescent="0.6">
      <c r="A287" s="12"/>
      <c r="B287" s="12"/>
      <c r="C287" s="12"/>
      <c r="U287" s="14"/>
      <c r="AC287" s="12"/>
    </row>
    <row r="288" spans="1:29" s="13" customFormat="1" x14ac:dyDescent="0.6">
      <c r="A288" s="12"/>
      <c r="B288" s="12"/>
      <c r="C288" s="12"/>
      <c r="U288" s="14"/>
      <c r="AC288" s="12"/>
    </row>
    <row r="289" spans="1:29" s="13" customFormat="1" x14ac:dyDescent="0.6">
      <c r="A289" s="12"/>
      <c r="B289" s="12"/>
      <c r="C289" s="12"/>
      <c r="U289" s="14"/>
      <c r="AC289" s="12"/>
    </row>
    <row r="290" spans="1:29" s="13" customFormat="1" x14ac:dyDescent="0.6">
      <c r="A290" s="12"/>
      <c r="B290" s="12"/>
      <c r="C290" s="12"/>
      <c r="U290" s="14"/>
      <c r="AC290" s="12"/>
    </row>
    <row r="291" spans="1:29" s="13" customFormat="1" x14ac:dyDescent="0.6">
      <c r="A291" s="12"/>
      <c r="B291" s="12"/>
      <c r="C291" s="12"/>
      <c r="U291" s="14"/>
      <c r="AC291" s="12"/>
    </row>
    <row r="292" spans="1:29" s="13" customFormat="1" x14ac:dyDescent="0.6">
      <c r="A292" s="12"/>
      <c r="B292" s="12"/>
      <c r="C292" s="12"/>
      <c r="U292" s="14"/>
      <c r="AC292" s="12"/>
    </row>
    <row r="293" spans="1:29" s="13" customFormat="1" x14ac:dyDescent="0.6">
      <c r="A293" s="12"/>
      <c r="B293" s="12"/>
      <c r="C293" s="12"/>
      <c r="U293" s="14"/>
      <c r="AC293" s="12"/>
    </row>
    <row r="294" spans="1:29" s="13" customFormat="1" x14ac:dyDescent="0.6">
      <c r="A294" s="12"/>
      <c r="B294" s="12"/>
      <c r="C294" s="12"/>
      <c r="U294" s="14"/>
      <c r="AC294" s="12"/>
    </row>
    <row r="295" spans="1:29" s="13" customFormat="1" x14ac:dyDescent="0.6">
      <c r="A295" s="12"/>
      <c r="B295" s="12"/>
      <c r="C295" s="12"/>
      <c r="U295" s="14"/>
      <c r="AC295" s="12"/>
    </row>
    <row r="296" spans="1:29" s="13" customFormat="1" x14ac:dyDescent="0.6">
      <c r="A296" s="12"/>
      <c r="B296" s="12"/>
      <c r="C296" s="12"/>
      <c r="U296" s="14"/>
      <c r="AC296" s="12"/>
    </row>
    <row r="297" spans="1:29" s="13" customFormat="1" x14ac:dyDescent="0.6">
      <c r="A297" s="12"/>
      <c r="B297" s="12"/>
      <c r="C297" s="12"/>
      <c r="U297" s="14"/>
      <c r="AC297" s="12"/>
    </row>
    <row r="298" spans="1:29" s="13" customFormat="1" x14ac:dyDescent="0.6">
      <c r="A298" s="12"/>
      <c r="B298" s="12"/>
      <c r="C298" s="12"/>
      <c r="U298" s="14"/>
      <c r="AC298" s="12"/>
    </row>
    <row r="299" spans="1:29" s="13" customFormat="1" x14ac:dyDescent="0.6">
      <c r="A299" s="12"/>
      <c r="B299" s="12"/>
      <c r="C299" s="12"/>
      <c r="U299" s="14"/>
      <c r="AC299" s="12"/>
    </row>
    <row r="300" spans="1:29" s="13" customFormat="1" x14ac:dyDescent="0.6">
      <c r="A300" s="12"/>
      <c r="B300" s="12"/>
      <c r="C300" s="12"/>
      <c r="U300" s="14"/>
      <c r="AC300" s="12"/>
    </row>
    <row r="301" spans="1:29" s="13" customFormat="1" x14ac:dyDescent="0.6">
      <c r="A301" s="12"/>
      <c r="B301" s="12"/>
      <c r="C301" s="12"/>
      <c r="U301" s="14"/>
      <c r="AC301" s="12"/>
    </row>
    <row r="302" spans="1:29" s="13" customFormat="1" x14ac:dyDescent="0.6">
      <c r="A302" s="12"/>
      <c r="B302" s="12"/>
      <c r="C302" s="12"/>
      <c r="U302" s="14"/>
      <c r="AC302" s="12"/>
    </row>
    <row r="303" spans="1:29" s="13" customFormat="1" x14ac:dyDescent="0.6">
      <c r="A303" s="12"/>
      <c r="B303" s="12"/>
      <c r="C303" s="12"/>
      <c r="U303" s="14"/>
      <c r="AC303" s="12"/>
    </row>
    <row r="304" spans="1:29" s="13" customFormat="1" x14ac:dyDescent="0.6">
      <c r="A304" s="12"/>
      <c r="B304" s="12"/>
      <c r="C304" s="12"/>
      <c r="U304" s="14"/>
      <c r="AC304" s="12"/>
    </row>
    <row r="305" spans="1:29" s="13" customFormat="1" x14ac:dyDescent="0.6">
      <c r="A305" s="12"/>
      <c r="B305" s="12"/>
      <c r="C305" s="12"/>
      <c r="U305" s="14"/>
      <c r="AC305" s="12"/>
    </row>
    <row r="306" spans="1:29" s="13" customFormat="1" x14ac:dyDescent="0.6">
      <c r="A306" s="12"/>
      <c r="B306" s="12"/>
      <c r="C306" s="12"/>
      <c r="U306" s="14"/>
      <c r="AC306" s="12"/>
    </row>
    <row r="307" spans="1:29" s="13" customFormat="1" x14ac:dyDescent="0.6">
      <c r="A307" s="12"/>
      <c r="B307" s="12"/>
      <c r="C307" s="12"/>
      <c r="U307" s="14"/>
      <c r="AC307" s="12"/>
    </row>
    <row r="308" spans="1:29" s="13" customFormat="1" x14ac:dyDescent="0.6">
      <c r="A308" s="12"/>
      <c r="B308" s="12"/>
      <c r="C308" s="12"/>
      <c r="U308" s="14"/>
      <c r="AC308" s="12"/>
    </row>
    <row r="309" spans="1:29" s="13" customFormat="1" x14ac:dyDescent="0.6">
      <c r="A309" s="12"/>
      <c r="B309" s="12"/>
      <c r="C309" s="12"/>
      <c r="U309" s="14"/>
      <c r="AC309" s="12"/>
    </row>
    <row r="310" spans="1:29" s="13" customFormat="1" x14ac:dyDescent="0.6">
      <c r="A310" s="12"/>
      <c r="B310" s="12"/>
      <c r="C310" s="12"/>
      <c r="U310" s="14"/>
      <c r="AC310" s="12"/>
    </row>
    <row r="311" spans="1:29" s="13" customFormat="1" x14ac:dyDescent="0.6">
      <c r="A311" s="12"/>
      <c r="B311" s="12"/>
      <c r="C311" s="12"/>
      <c r="U311" s="14"/>
      <c r="AC311" s="12"/>
    </row>
    <row r="312" spans="1:29" s="13" customFormat="1" x14ac:dyDescent="0.6">
      <c r="A312" s="12"/>
      <c r="B312" s="12"/>
      <c r="C312" s="12"/>
      <c r="U312" s="14"/>
      <c r="AC312" s="12"/>
    </row>
    <row r="313" spans="1:29" s="13" customFormat="1" x14ac:dyDescent="0.6">
      <c r="A313" s="12"/>
      <c r="B313" s="12"/>
      <c r="C313" s="12"/>
      <c r="U313" s="14"/>
      <c r="AC313" s="12"/>
    </row>
    <row r="314" spans="1:29" s="13" customFormat="1" x14ac:dyDescent="0.6">
      <c r="A314" s="12"/>
      <c r="B314" s="12"/>
      <c r="C314" s="12"/>
      <c r="U314" s="14"/>
      <c r="AC314" s="12"/>
    </row>
    <row r="315" spans="1:29" s="13" customFormat="1" x14ac:dyDescent="0.6">
      <c r="A315" s="12"/>
      <c r="B315" s="12"/>
      <c r="C315" s="12"/>
      <c r="U315" s="14"/>
      <c r="AC315" s="12"/>
    </row>
    <row r="316" spans="1:29" s="13" customFormat="1" x14ac:dyDescent="0.6">
      <c r="A316" s="12"/>
      <c r="B316" s="12"/>
      <c r="C316" s="12"/>
      <c r="U316" s="14"/>
      <c r="AC316" s="12"/>
    </row>
    <row r="317" spans="1:29" s="13" customFormat="1" x14ac:dyDescent="0.6">
      <c r="A317" s="12"/>
      <c r="B317" s="12"/>
      <c r="C317" s="12"/>
      <c r="U317" s="14"/>
      <c r="AC317" s="12"/>
    </row>
    <row r="318" spans="1:29" s="13" customFormat="1" x14ac:dyDescent="0.6">
      <c r="A318" s="12"/>
      <c r="B318" s="12"/>
      <c r="C318" s="12"/>
      <c r="U318" s="14"/>
      <c r="AC318" s="12"/>
    </row>
    <row r="319" spans="1:29" s="13" customFormat="1" x14ac:dyDescent="0.6">
      <c r="A319" s="12"/>
      <c r="B319" s="12"/>
      <c r="C319" s="12"/>
      <c r="U319" s="14"/>
      <c r="AC319" s="12"/>
    </row>
    <row r="320" spans="1:29" s="13" customFormat="1" x14ac:dyDescent="0.6">
      <c r="A320" s="12"/>
      <c r="B320" s="12"/>
      <c r="C320" s="12"/>
      <c r="U320" s="14"/>
      <c r="AC320" s="12"/>
    </row>
    <row r="321" spans="1:29" s="13" customFormat="1" x14ac:dyDescent="0.6">
      <c r="A321" s="12"/>
      <c r="B321" s="12"/>
      <c r="C321" s="12"/>
      <c r="U321" s="14"/>
      <c r="AC321" s="12"/>
    </row>
    <row r="322" spans="1:29" s="13" customFormat="1" x14ac:dyDescent="0.6">
      <c r="A322" s="12"/>
      <c r="B322" s="12"/>
      <c r="C322" s="12"/>
      <c r="U322" s="14"/>
      <c r="AC322" s="12"/>
    </row>
    <row r="323" spans="1:29" s="13" customFormat="1" x14ac:dyDescent="0.6">
      <c r="A323" s="12"/>
      <c r="B323" s="12"/>
      <c r="C323" s="12"/>
      <c r="U323" s="14"/>
      <c r="AC323" s="12"/>
    </row>
    <row r="324" spans="1:29" s="13" customFormat="1" x14ac:dyDescent="0.6">
      <c r="A324" s="12"/>
      <c r="B324" s="12"/>
      <c r="C324" s="12"/>
      <c r="U324" s="14"/>
      <c r="AC324" s="12"/>
    </row>
    <row r="325" spans="1:29" s="13" customFormat="1" x14ac:dyDescent="0.6">
      <c r="A325" s="12"/>
      <c r="B325" s="12"/>
      <c r="C325" s="12"/>
      <c r="U325" s="14"/>
      <c r="AC325" s="12"/>
    </row>
    <row r="326" spans="1:29" s="13" customFormat="1" x14ac:dyDescent="0.6">
      <c r="A326" s="12"/>
      <c r="B326" s="12"/>
      <c r="C326" s="12"/>
      <c r="U326" s="14"/>
      <c r="AC326" s="12"/>
    </row>
    <row r="327" spans="1:29" s="13" customFormat="1" x14ac:dyDescent="0.6">
      <c r="A327" s="12"/>
      <c r="B327" s="12"/>
      <c r="C327" s="12"/>
      <c r="U327" s="14"/>
      <c r="AC327" s="12"/>
    </row>
    <row r="328" spans="1:29" s="13" customFormat="1" x14ac:dyDescent="0.6">
      <c r="A328" s="12"/>
      <c r="B328" s="12"/>
      <c r="C328" s="12"/>
      <c r="U328" s="14"/>
      <c r="AC328" s="12"/>
    </row>
    <row r="329" spans="1:29" s="13" customFormat="1" x14ac:dyDescent="0.6">
      <c r="A329" s="12"/>
      <c r="B329" s="12"/>
      <c r="C329" s="12"/>
      <c r="U329" s="14"/>
      <c r="AC329" s="12"/>
    </row>
    <row r="330" spans="1:29" s="13" customFormat="1" x14ac:dyDescent="0.6">
      <c r="A330" s="12"/>
      <c r="B330" s="12"/>
      <c r="C330" s="12"/>
      <c r="U330" s="14"/>
      <c r="AC330" s="12"/>
    </row>
    <row r="331" spans="1:29" s="13" customFormat="1" x14ac:dyDescent="0.6">
      <c r="A331" s="12"/>
      <c r="B331" s="12"/>
      <c r="C331" s="12"/>
      <c r="U331" s="14"/>
      <c r="AC331" s="12"/>
    </row>
    <row r="332" spans="1:29" s="13" customFormat="1" x14ac:dyDescent="0.6">
      <c r="A332" s="12"/>
      <c r="B332" s="12"/>
      <c r="C332" s="12"/>
      <c r="U332" s="14"/>
      <c r="AC332" s="12"/>
    </row>
    <row r="333" spans="1:29" s="13" customFormat="1" x14ac:dyDescent="0.6">
      <c r="A333" s="12"/>
      <c r="B333" s="12"/>
      <c r="C333" s="12"/>
      <c r="U333" s="14"/>
      <c r="AC333" s="12"/>
    </row>
    <row r="334" spans="1:29" s="13" customFormat="1" x14ac:dyDescent="0.6">
      <c r="A334" s="12"/>
      <c r="B334" s="12"/>
      <c r="C334" s="12"/>
      <c r="U334" s="14"/>
      <c r="AC334" s="12"/>
    </row>
    <row r="335" spans="1:29" s="13" customFormat="1" x14ac:dyDescent="0.6">
      <c r="A335" s="12"/>
      <c r="B335" s="12"/>
      <c r="C335" s="12"/>
      <c r="U335" s="14"/>
      <c r="AC335" s="12"/>
    </row>
    <row r="336" spans="1:29" s="13" customFormat="1" x14ac:dyDescent="0.6">
      <c r="A336" s="12"/>
      <c r="B336" s="12"/>
      <c r="C336" s="12"/>
      <c r="U336" s="14"/>
      <c r="AC336" s="12"/>
    </row>
    <row r="337" spans="1:29" s="13" customFormat="1" x14ac:dyDescent="0.6">
      <c r="A337" s="12"/>
      <c r="B337" s="12"/>
      <c r="C337" s="12"/>
      <c r="U337" s="14"/>
      <c r="AC337" s="12"/>
    </row>
    <row r="338" spans="1:29" s="13" customFormat="1" x14ac:dyDescent="0.6">
      <c r="A338" s="12"/>
      <c r="B338" s="12"/>
      <c r="C338" s="12"/>
      <c r="U338" s="14"/>
      <c r="AC338" s="12"/>
    </row>
    <row r="339" spans="1:29" s="13" customFormat="1" x14ac:dyDescent="0.6">
      <c r="A339" s="12"/>
      <c r="B339" s="12"/>
      <c r="C339" s="12"/>
      <c r="U339" s="14"/>
      <c r="AC339" s="12"/>
    </row>
    <row r="340" spans="1:29" s="13" customFormat="1" x14ac:dyDescent="0.6">
      <c r="A340" s="12"/>
      <c r="B340" s="12"/>
      <c r="C340" s="12"/>
      <c r="U340" s="14"/>
      <c r="AC340" s="12"/>
    </row>
    <row r="341" spans="1:29" s="13" customFormat="1" x14ac:dyDescent="0.6">
      <c r="A341" s="12"/>
      <c r="B341" s="12"/>
      <c r="C341" s="12"/>
      <c r="U341" s="14"/>
      <c r="AC341" s="12"/>
    </row>
    <row r="342" spans="1:29" s="13" customFormat="1" x14ac:dyDescent="0.6">
      <c r="A342" s="12"/>
      <c r="B342" s="12"/>
      <c r="C342" s="12"/>
      <c r="U342" s="14"/>
      <c r="AC342" s="12"/>
    </row>
    <row r="343" spans="1:29" s="13" customFormat="1" x14ac:dyDescent="0.6">
      <c r="A343" s="12"/>
      <c r="B343" s="12"/>
      <c r="C343" s="12"/>
      <c r="U343" s="14"/>
      <c r="AC343" s="12"/>
    </row>
    <row r="344" spans="1:29" s="13" customFormat="1" x14ac:dyDescent="0.6">
      <c r="A344" s="12"/>
      <c r="B344" s="12"/>
      <c r="C344" s="12"/>
      <c r="U344" s="14"/>
      <c r="AC344" s="12"/>
    </row>
    <row r="345" spans="1:29" s="13" customFormat="1" x14ac:dyDescent="0.6">
      <c r="A345" s="12"/>
      <c r="B345" s="12"/>
      <c r="C345" s="12"/>
      <c r="U345" s="14"/>
      <c r="AC345" s="12"/>
    </row>
    <row r="346" spans="1:29" s="13" customFormat="1" x14ac:dyDescent="0.6">
      <c r="A346" s="12"/>
      <c r="B346" s="12"/>
      <c r="C346" s="12"/>
      <c r="U346" s="14"/>
      <c r="AC346" s="12"/>
    </row>
    <row r="347" spans="1:29" s="13" customFormat="1" x14ac:dyDescent="0.6">
      <c r="A347" s="12"/>
      <c r="B347" s="12"/>
      <c r="C347" s="12"/>
      <c r="U347" s="14"/>
      <c r="AC347" s="12"/>
    </row>
    <row r="348" spans="1:29" s="13" customFormat="1" x14ac:dyDescent="0.6">
      <c r="A348" s="12"/>
      <c r="B348" s="12"/>
      <c r="C348" s="12"/>
      <c r="U348" s="14"/>
      <c r="AC348" s="12"/>
    </row>
    <row r="349" spans="1:29" s="13" customFormat="1" x14ac:dyDescent="0.6">
      <c r="A349" s="12"/>
      <c r="B349" s="12"/>
      <c r="C349" s="12"/>
      <c r="U349" s="14"/>
      <c r="AC349" s="12"/>
    </row>
    <row r="350" spans="1:29" s="13" customFormat="1" x14ac:dyDescent="0.6">
      <c r="A350" s="12"/>
      <c r="B350" s="12"/>
      <c r="C350" s="12"/>
      <c r="U350" s="14"/>
      <c r="AC350" s="12"/>
    </row>
    <row r="351" spans="1:29" s="13" customFormat="1" x14ac:dyDescent="0.6">
      <c r="A351" s="12"/>
      <c r="B351" s="12"/>
      <c r="C351" s="12"/>
      <c r="U351" s="14"/>
      <c r="AC351" s="12"/>
    </row>
    <row r="352" spans="1:29" s="13" customFormat="1" x14ac:dyDescent="0.6">
      <c r="A352" s="12"/>
      <c r="B352" s="12"/>
      <c r="C352" s="12"/>
      <c r="U352" s="14"/>
      <c r="AC352" s="12"/>
    </row>
    <row r="353" spans="1:29" s="13" customFormat="1" x14ac:dyDescent="0.6">
      <c r="A353" s="12"/>
      <c r="B353" s="12"/>
      <c r="C353" s="12"/>
      <c r="U353" s="14"/>
      <c r="AC353" s="12"/>
    </row>
    <row r="354" spans="1:29" s="13" customFormat="1" x14ac:dyDescent="0.6">
      <c r="A354" s="12"/>
      <c r="B354" s="12"/>
      <c r="C354" s="12"/>
      <c r="U354" s="14"/>
      <c r="AC354" s="12"/>
    </row>
    <row r="355" spans="1:29" s="13" customFormat="1" x14ac:dyDescent="0.6">
      <c r="A355" s="12"/>
      <c r="B355" s="12"/>
      <c r="C355" s="12"/>
      <c r="U355" s="14"/>
      <c r="AC355" s="12"/>
    </row>
    <row r="356" spans="1:29" s="13" customFormat="1" x14ac:dyDescent="0.6">
      <c r="A356" s="12"/>
      <c r="B356" s="12"/>
      <c r="C356" s="12"/>
      <c r="U356" s="14"/>
      <c r="AC356" s="12"/>
    </row>
    <row r="357" spans="1:29" s="13" customFormat="1" x14ac:dyDescent="0.6">
      <c r="A357" s="12"/>
      <c r="B357" s="12"/>
      <c r="C357" s="12"/>
      <c r="U357" s="14"/>
      <c r="AC357" s="12"/>
    </row>
    <row r="358" spans="1:29" s="13" customFormat="1" x14ac:dyDescent="0.6">
      <c r="A358" s="12"/>
      <c r="B358" s="12"/>
      <c r="C358" s="12"/>
      <c r="U358" s="14"/>
      <c r="AC358" s="12"/>
    </row>
    <row r="359" spans="1:29" s="13" customFormat="1" x14ac:dyDescent="0.6">
      <c r="A359" s="12"/>
      <c r="B359" s="12"/>
      <c r="C359" s="12"/>
      <c r="U359" s="14"/>
      <c r="AC359" s="12"/>
    </row>
    <row r="360" spans="1:29" s="13" customFormat="1" x14ac:dyDescent="0.6">
      <c r="A360" s="12"/>
      <c r="B360" s="12"/>
      <c r="C360" s="12"/>
      <c r="U360" s="14"/>
      <c r="AC360" s="12"/>
    </row>
    <row r="361" spans="1:29" s="13" customFormat="1" x14ac:dyDescent="0.6">
      <c r="A361" s="12"/>
      <c r="B361" s="12"/>
      <c r="C361" s="12"/>
      <c r="U361" s="14"/>
      <c r="AC361" s="12"/>
    </row>
    <row r="362" spans="1:29" s="13" customFormat="1" x14ac:dyDescent="0.6">
      <c r="A362" s="12"/>
      <c r="B362" s="12"/>
      <c r="C362" s="12"/>
      <c r="U362" s="14"/>
      <c r="AC362" s="12"/>
    </row>
    <row r="363" spans="1:29" s="13" customFormat="1" x14ac:dyDescent="0.6">
      <c r="A363" s="12"/>
      <c r="B363" s="12"/>
      <c r="C363" s="12"/>
      <c r="U363" s="14"/>
      <c r="AC363" s="12"/>
    </row>
    <row r="364" spans="1:29" s="13" customFormat="1" x14ac:dyDescent="0.6">
      <c r="A364" s="12"/>
      <c r="B364" s="12"/>
      <c r="C364" s="12"/>
      <c r="U364" s="14"/>
      <c r="AC364" s="12"/>
    </row>
    <row r="365" spans="1:29" s="13" customFormat="1" x14ac:dyDescent="0.6">
      <c r="A365" s="12"/>
      <c r="B365" s="12"/>
      <c r="C365" s="12"/>
      <c r="U365" s="14"/>
      <c r="AC365" s="12"/>
    </row>
    <row r="366" spans="1:29" s="13" customFormat="1" x14ac:dyDescent="0.6">
      <c r="A366" s="12"/>
      <c r="B366" s="12"/>
      <c r="C366" s="12"/>
      <c r="U366" s="14"/>
      <c r="AC366" s="12"/>
    </row>
    <row r="367" spans="1:29" s="13" customFormat="1" x14ac:dyDescent="0.6">
      <c r="A367" s="12"/>
      <c r="B367" s="12"/>
      <c r="C367" s="12"/>
      <c r="U367" s="14"/>
      <c r="AC367" s="12"/>
    </row>
    <row r="368" spans="1:29" s="13" customFormat="1" x14ac:dyDescent="0.6">
      <c r="A368" s="12"/>
      <c r="B368" s="12"/>
      <c r="C368" s="12"/>
      <c r="U368" s="14"/>
      <c r="AC368" s="12"/>
    </row>
    <row r="369" spans="1:29" s="13" customFormat="1" x14ac:dyDescent="0.6">
      <c r="A369" s="12"/>
      <c r="B369" s="12"/>
      <c r="C369" s="12"/>
      <c r="U369" s="14"/>
      <c r="AC369" s="12"/>
    </row>
    <row r="370" spans="1:29" s="13" customFormat="1" x14ac:dyDescent="0.6">
      <c r="A370" s="12"/>
      <c r="B370" s="12"/>
      <c r="C370" s="12"/>
      <c r="U370" s="14"/>
      <c r="AC370" s="12"/>
    </row>
    <row r="371" spans="1:29" s="13" customFormat="1" x14ac:dyDescent="0.6">
      <c r="A371" s="12"/>
      <c r="B371" s="12"/>
      <c r="C371" s="12"/>
      <c r="U371" s="14"/>
      <c r="AC371" s="12"/>
    </row>
    <row r="372" spans="1:29" s="13" customFormat="1" x14ac:dyDescent="0.6">
      <c r="A372" s="12"/>
      <c r="B372" s="12"/>
      <c r="C372" s="12"/>
      <c r="U372" s="14"/>
      <c r="AC372" s="12"/>
    </row>
    <row r="373" spans="1:29" s="13" customFormat="1" x14ac:dyDescent="0.6">
      <c r="A373" s="12"/>
      <c r="B373" s="12"/>
      <c r="C373" s="12"/>
      <c r="U373" s="14"/>
      <c r="AC373" s="12"/>
    </row>
    <row r="374" spans="1:29" s="13" customFormat="1" x14ac:dyDescent="0.6">
      <c r="A374" s="12"/>
      <c r="B374" s="12"/>
      <c r="C374" s="12"/>
      <c r="U374" s="14"/>
      <c r="AC374" s="12"/>
    </row>
    <row r="375" spans="1:29" s="13" customFormat="1" x14ac:dyDescent="0.6">
      <c r="A375" s="12"/>
      <c r="B375" s="12"/>
      <c r="C375" s="12"/>
      <c r="U375" s="14"/>
      <c r="AC375" s="12"/>
    </row>
    <row r="376" spans="1:29" s="13" customFormat="1" x14ac:dyDescent="0.6">
      <c r="A376" s="12"/>
      <c r="B376" s="12"/>
      <c r="C376" s="12"/>
      <c r="U376" s="14"/>
      <c r="AC376" s="12"/>
    </row>
    <row r="377" spans="1:29" s="13" customFormat="1" x14ac:dyDescent="0.6">
      <c r="A377" s="12"/>
      <c r="B377" s="12"/>
      <c r="C377" s="12"/>
      <c r="U377" s="14"/>
      <c r="AC377" s="12"/>
    </row>
    <row r="378" spans="1:29" s="13" customFormat="1" x14ac:dyDescent="0.6">
      <c r="A378" s="12"/>
      <c r="B378" s="12"/>
      <c r="C378" s="12"/>
      <c r="U378" s="14"/>
      <c r="AC378" s="12"/>
    </row>
    <row r="379" spans="1:29" s="13" customFormat="1" x14ac:dyDescent="0.6">
      <c r="A379" s="12"/>
      <c r="B379" s="12"/>
      <c r="C379" s="12"/>
      <c r="U379" s="14"/>
      <c r="AC379" s="12"/>
    </row>
    <row r="380" spans="1:29" s="13" customFormat="1" x14ac:dyDescent="0.6">
      <c r="A380" s="12"/>
      <c r="B380" s="12"/>
      <c r="C380" s="12"/>
      <c r="U380" s="14"/>
      <c r="AC380" s="12"/>
    </row>
    <row r="381" spans="1:29" s="13" customFormat="1" x14ac:dyDescent="0.6">
      <c r="A381" s="12"/>
      <c r="B381" s="12"/>
      <c r="C381" s="12"/>
      <c r="U381" s="14"/>
      <c r="AC381" s="12"/>
    </row>
    <row r="382" spans="1:29" s="13" customFormat="1" x14ac:dyDescent="0.6">
      <c r="A382" s="12"/>
      <c r="B382" s="12"/>
      <c r="C382" s="12"/>
      <c r="U382" s="14"/>
      <c r="AC382" s="12"/>
    </row>
    <row r="383" spans="1:29" s="13" customFormat="1" x14ac:dyDescent="0.6">
      <c r="A383" s="12"/>
      <c r="B383" s="12"/>
      <c r="C383" s="12"/>
      <c r="U383" s="14"/>
      <c r="AC383" s="12"/>
    </row>
    <row r="384" spans="1:29" s="13" customFormat="1" x14ac:dyDescent="0.6">
      <c r="A384" s="12"/>
      <c r="B384" s="12"/>
      <c r="C384" s="12"/>
      <c r="U384" s="14"/>
      <c r="AC384" s="12"/>
    </row>
    <row r="385" spans="1:29" s="13" customFormat="1" x14ac:dyDescent="0.6">
      <c r="A385" s="12"/>
      <c r="B385" s="12"/>
      <c r="C385" s="12"/>
      <c r="U385" s="14"/>
      <c r="AC385" s="12"/>
    </row>
    <row r="386" spans="1:29" s="13" customFormat="1" x14ac:dyDescent="0.6">
      <c r="A386" s="12"/>
      <c r="B386" s="12"/>
      <c r="C386" s="12"/>
      <c r="U386" s="14"/>
      <c r="AC386" s="12"/>
    </row>
    <row r="387" spans="1:29" s="13" customFormat="1" x14ac:dyDescent="0.6">
      <c r="A387" s="12"/>
      <c r="B387" s="12"/>
      <c r="C387" s="12"/>
      <c r="U387" s="14"/>
      <c r="AC387" s="12"/>
    </row>
    <row r="388" spans="1:29" s="13" customFormat="1" x14ac:dyDescent="0.6">
      <c r="A388" s="12"/>
      <c r="B388" s="12"/>
      <c r="C388" s="12"/>
      <c r="U388" s="14"/>
      <c r="AC388" s="12"/>
    </row>
    <row r="389" spans="1:29" s="13" customFormat="1" x14ac:dyDescent="0.6">
      <c r="A389" s="12"/>
      <c r="B389" s="12"/>
      <c r="C389" s="12"/>
      <c r="U389" s="14"/>
      <c r="AC389" s="12"/>
    </row>
    <row r="390" spans="1:29" s="13" customFormat="1" x14ac:dyDescent="0.6">
      <c r="A390" s="12"/>
      <c r="B390" s="12"/>
      <c r="C390" s="12"/>
      <c r="U390" s="14"/>
      <c r="AC390" s="12"/>
    </row>
    <row r="391" spans="1:29" s="13" customFormat="1" x14ac:dyDescent="0.6">
      <c r="A391" s="12"/>
      <c r="B391" s="12"/>
      <c r="C391" s="12"/>
      <c r="U391" s="14"/>
      <c r="AC391" s="12"/>
    </row>
    <row r="392" spans="1:29" s="13" customFormat="1" x14ac:dyDescent="0.6">
      <c r="A392" s="12"/>
      <c r="B392" s="12"/>
      <c r="C392" s="12"/>
      <c r="U392" s="14"/>
      <c r="AC392" s="12"/>
    </row>
    <row r="393" spans="1:29" s="13" customFormat="1" x14ac:dyDescent="0.6">
      <c r="A393" s="12"/>
      <c r="B393" s="12"/>
      <c r="C393" s="12"/>
      <c r="U393" s="14"/>
      <c r="AC393" s="12"/>
    </row>
    <row r="394" spans="1:29" s="13" customFormat="1" x14ac:dyDescent="0.6">
      <c r="A394" s="12"/>
      <c r="B394" s="12"/>
      <c r="C394" s="12"/>
      <c r="U394" s="14"/>
      <c r="AC394" s="12"/>
    </row>
    <row r="395" spans="1:29" s="13" customFormat="1" x14ac:dyDescent="0.6">
      <c r="A395" s="12"/>
      <c r="B395" s="12"/>
      <c r="C395" s="12"/>
      <c r="U395" s="14"/>
      <c r="AC395" s="12"/>
    </row>
    <row r="396" spans="1:29" s="13" customFormat="1" x14ac:dyDescent="0.6">
      <c r="A396" s="12"/>
      <c r="B396" s="12"/>
      <c r="C396" s="12"/>
      <c r="U396" s="14"/>
      <c r="AC396" s="12"/>
    </row>
    <row r="397" spans="1:29" s="13" customFormat="1" x14ac:dyDescent="0.6">
      <c r="A397" s="12"/>
      <c r="B397" s="12"/>
      <c r="C397" s="12"/>
      <c r="U397" s="14"/>
      <c r="AC397" s="12"/>
    </row>
    <row r="398" spans="1:29" s="13" customFormat="1" x14ac:dyDescent="0.6">
      <c r="A398" s="12"/>
      <c r="B398" s="12"/>
      <c r="C398" s="12"/>
      <c r="U398" s="14"/>
      <c r="AC398" s="12"/>
    </row>
    <row r="399" spans="1:29" s="13" customFormat="1" x14ac:dyDescent="0.6">
      <c r="A399" s="12"/>
      <c r="B399" s="12"/>
      <c r="C399" s="12"/>
      <c r="U399" s="14"/>
      <c r="AC399" s="12"/>
    </row>
    <row r="400" spans="1:29" s="13" customFormat="1" x14ac:dyDescent="0.6">
      <c r="A400" s="12"/>
      <c r="B400" s="12"/>
      <c r="C400" s="12"/>
      <c r="U400" s="14"/>
      <c r="AC400" s="12"/>
    </row>
    <row r="401" spans="1:29" s="13" customFormat="1" x14ac:dyDescent="0.6">
      <c r="A401" s="12"/>
      <c r="B401" s="12"/>
      <c r="C401" s="12"/>
      <c r="U401" s="14"/>
      <c r="AC401" s="12"/>
    </row>
    <row r="402" spans="1:29" s="13" customFormat="1" x14ac:dyDescent="0.6">
      <c r="A402" s="12"/>
      <c r="B402" s="12"/>
      <c r="C402" s="12"/>
      <c r="U402" s="14"/>
      <c r="AC402" s="12"/>
    </row>
    <row r="403" spans="1:29" s="13" customFormat="1" x14ac:dyDescent="0.6">
      <c r="A403" s="12"/>
      <c r="B403" s="12"/>
      <c r="C403" s="12"/>
      <c r="U403" s="14"/>
      <c r="AC403" s="12"/>
    </row>
    <row r="404" spans="1:29" s="13" customFormat="1" x14ac:dyDescent="0.6">
      <c r="A404" s="12"/>
      <c r="B404" s="12"/>
      <c r="C404" s="12"/>
      <c r="U404" s="14"/>
      <c r="AC404" s="12"/>
    </row>
    <row r="405" spans="1:29" s="13" customFormat="1" x14ac:dyDescent="0.6">
      <c r="A405" s="12"/>
      <c r="B405" s="12"/>
      <c r="C405" s="12"/>
      <c r="U405" s="14"/>
      <c r="AC405" s="12"/>
    </row>
    <row r="406" spans="1:29" s="13" customFormat="1" x14ac:dyDescent="0.6">
      <c r="A406" s="12"/>
      <c r="B406" s="12"/>
      <c r="C406" s="12"/>
      <c r="U406" s="14"/>
      <c r="AC406" s="12"/>
    </row>
    <row r="407" spans="1:29" s="13" customFormat="1" x14ac:dyDescent="0.6">
      <c r="A407" s="12"/>
      <c r="B407" s="12"/>
      <c r="C407" s="12"/>
      <c r="U407" s="14"/>
      <c r="AC407" s="12"/>
    </row>
    <row r="408" spans="1:29" s="13" customFormat="1" x14ac:dyDescent="0.6">
      <c r="A408" s="12"/>
      <c r="B408" s="12"/>
      <c r="C408" s="12"/>
      <c r="U408" s="14"/>
      <c r="AC408" s="12"/>
    </row>
    <row r="409" spans="1:29" s="13" customFormat="1" x14ac:dyDescent="0.6">
      <c r="A409" s="12"/>
      <c r="B409" s="12"/>
      <c r="C409" s="12"/>
      <c r="U409" s="14"/>
      <c r="AC409" s="12"/>
    </row>
    <row r="410" spans="1:29" s="13" customFormat="1" x14ac:dyDescent="0.6">
      <c r="A410" s="12"/>
      <c r="B410" s="12"/>
      <c r="C410" s="12"/>
      <c r="U410" s="14"/>
      <c r="AC410" s="12"/>
    </row>
    <row r="411" spans="1:29" s="13" customFormat="1" x14ac:dyDescent="0.6">
      <c r="A411" s="12"/>
      <c r="B411" s="12"/>
      <c r="C411" s="12"/>
      <c r="U411" s="14"/>
      <c r="AC411" s="12"/>
    </row>
    <row r="412" spans="1:29" s="13" customFormat="1" x14ac:dyDescent="0.6">
      <c r="A412" s="12"/>
      <c r="B412" s="12"/>
      <c r="C412" s="12"/>
      <c r="U412" s="14"/>
      <c r="AC412" s="12"/>
    </row>
    <row r="413" spans="1:29" s="13" customFormat="1" x14ac:dyDescent="0.6">
      <c r="A413" s="12"/>
      <c r="B413" s="12"/>
      <c r="C413" s="12"/>
      <c r="U413" s="14"/>
      <c r="AC413" s="12"/>
    </row>
    <row r="414" spans="1:29" s="13" customFormat="1" x14ac:dyDescent="0.6">
      <c r="A414" s="12"/>
      <c r="B414" s="12"/>
      <c r="C414" s="12"/>
      <c r="U414" s="14"/>
      <c r="AC414" s="12"/>
    </row>
    <row r="415" spans="1:29" s="13" customFormat="1" x14ac:dyDescent="0.6">
      <c r="A415" s="12"/>
      <c r="B415" s="12"/>
      <c r="C415" s="12"/>
      <c r="U415" s="14"/>
      <c r="AC415" s="12"/>
    </row>
    <row r="416" spans="1:29" s="13" customFormat="1" x14ac:dyDescent="0.6">
      <c r="A416" s="12"/>
      <c r="B416" s="12"/>
      <c r="C416" s="12"/>
      <c r="U416" s="14"/>
      <c r="AC416" s="12"/>
    </row>
    <row r="417" spans="1:29" s="13" customFormat="1" x14ac:dyDescent="0.6">
      <c r="A417" s="12"/>
      <c r="B417" s="12"/>
      <c r="C417" s="12"/>
      <c r="U417" s="14"/>
      <c r="AC417" s="12"/>
    </row>
    <row r="418" spans="1:29" s="13" customFormat="1" x14ac:dyDescent="0.6">
      <c r="A418" s="12"/>
      <c r="B418" s="12"/>
      <c r="C418" s="12"/>
      <c r="U418" s="14"/>
      <c r="AC418" s="12"/>
    </row>
    <row r="419" spans="1:29" s="13" customFormat="1" x14ac:dyDescent="0.6">
      <c r="A419" s="12"/>
      <c r="B419" s="12"/>
      <c r="C419" s="12"/>
      <c r="U419" s="14"/>
      <c r="AC419" s="12"/>
    </row>
    <row r="420" spans="1:29" s="13" customFormat="1" x14ac:dyDescent="0.6">
      <c r="A420" s="12"/>
      <c r="B420" s="12"/>
      <c r="C420" s="12"/>
      <c r="U420" s="14"/>
      <c r="AC420" s="12"/>
    </row>
    <row r="421" spans="1:29" s="13" customFormat="1" x14ac:dyDescent="0.6">
      <c r="A421" s="12"/>
      <c r="B421" s="12"/>
      <c r="C421" s="12"/>
      <c r="U421" s="14"/>
      <c r="AC421" s="12"/>
    </row>
    <row r="422" spans="1:29" s="13" customFormat="1" x14ac:dyDescent="0.6">
      <c r="A422" s="12"/>
      <c r="B422" s="12"/>
      <c r="C422" s="12"/>
      <c r="U422" s="14"/>
      <c r="AC422" s="12"/>
    </row>
    <row r="423" spans="1:29" s="13" customFormat="1" x14ac:dyDescent="0.6">
      <c r="A423" s="12"/>
      <c r="B423" s="12"/>
      <c r="C423" s="12"/>
      <c r="U423" s="14"/>
      <c r="AC423" s="12"/>
    </row>
    <row r="424" spans="1:29" s="13" customFormat="1" x14ac:dyDescent="0.6">
      <c r="A424" s="12"/>
      <c r="B424" s="12"/>
      <c r="C424" s="12"/>
      <c r="U424" s="14"/>
      <c r="AC424" s="12"/>
    </row>
    <row r="425" spans="1:29" s="13" customFormat="1" x14ac:dyDescent="0.6">
      <c r="A425" s="12"/>
      <c r="B425" s="12"/>
      <c r="C425" s="12"/>
      <c r="U425" s="14"/>
      <c r="AC425" s="12"/>
    </row>
    <row r="426" spans="1:29" s="13" customFormat="1" x14ac:dyDescent="0.6">
      <c r="A426" s="12"/>
      <c r="B426" s="12"/>
      <c r="C426" s="12"/>
      <c r="U426" s="14"/>
      <c r="AC426" s="12"/>
    </row>
    <row r="427" spans="1:29" s="13" customFormat="1" x14ac:dyDescent="0.6">
      <c r="A427" s="12"/>
      <c r="B427" s="12"/>
      <c r="C427" s="12"/>
      <c r="U427" s="14"/>
      <c r="AC427" s="12"/>
    </row>
    <row r="428" spans="1:29" s="13" customFormat="1" x14ac:dyDescent="0.6">
      <c r="A428" s="12"/>
      <c r="B428" s="12"/>
      <c r="C428" s="12"/>
      <c r="U428" s="14"/>
      <c r="AC428" s="12"/>
    </row>
    <row r="429" spans="1:29" s="13" customFormat="1" x14ac:dyDescent="0.6">
      <c r="A429" s="12"/>
      <c r="B429" s="12"/>
      <c r="C429" s="12"/>
      <c r="U429" s="14"/>
      <c r="AC429" s="12"/>
    </row>
    <row r="430" spans="1:29" s="13" customFormat="1" x14ac:dyDescent="0.6">
      <c r="A430" s="12"/>
      <c r="B430" s="12"/>
      <c r="C430" s="12"/>
      <c r="U430" s="14"/>
      <c r="AC430" s="12"/>
    </row>
    <row r="431" spans="1:29" s="13" customFormat="1" x14ac:dyDescent="0.6">
      <c r="A431" s="12"/>
      <c r="B431" s="12"/>
      <c r="C431" s="12"/>
      <c r="U431" s="14"/>
      <c r="AC431" s="12"/>
    </row>
    <row r="432" spans="1:29" s="13" customFormat="1" x14ac:dyDescent="0.6">
      <c r="A432" s="12"/>
      <c r="B432" s="12"/>
      <c r="C432" s="12"/>
      <c r="U432" s="14"/>
      <c r="AC432" s="12"/>
    </row>
    <row r="433" spans="1:29" s="13" customFormat="1" x14ac:dyDescent="0.6">
      <c r="A433" s="12"/>
      <c r="B433" s="12"/>
      <c r="C433" s="12"/>
      <c r="U433" s="14"/>
      <c r="AC433" s="12"/>
    </row>
    <row r="434" spans="1:29" s="13" customFormat="1" x14ac:dyDescent="0.6">
      <c r="A434" s="12"/>
      <c r="B434" s="12"/>
      <c r="C434" s="12"/>
      <c r="U434" s="14"/>
      <c r="AC434" s="12"/>
    </row>
    <row r="435" spans="1:29" s="13" customFormat="1" x14ac:dyDescent="0.6">
      <c r="A435" s="12"/>
      <c r="B435" s="12"/>
      <c r="C435" s="12"/>
      <c r="U435" s="14"/>
      <c r="AC435" s="12"/>
    </row>
    <row r="436" spans="1:29" s="13" customFormat="1" x14ac:dyDescent="0.6">
      <c r="A436" s="12"/>
      <c r="B436" s="12"/>
      <c r="C436" s="12"/>
      <c r="U436" s="14"/>
      <c r="AC436" s="12"/>
    </row>
    <row r="437" spans="1:29" s="13" customFormat="1" x14ac:dyDescent="0.6">
      <c r="A437" s="12"/>
      <c r="B437" s="12"/>
      <c r="C437" s="12"/>
      <c r="U437" s="14"/>
      <c r="AC437" s="12"/>
    </row>
    <row r="438" spans="1:29" s="13" customFormat="1" x14ac:dyDescent="0.6">
      <c r="A438" s="12"/>
      <c r="B438" s="12"/>
      <c r="C438" s="12"/>
      <c r="U438" s="14"/>
      <c r="AC438" s="12"/>
    </row>
    <row r="439" spans="1:29" s="13" customFormat="1" x14ac:dyDescent="0.6">
      <c r="A439" s="12"/>
      <c r="B439" s="12"/>
      <c r="C439" s="12"/>
      <c r="U439" s="14"/>
      <c r="AC439" s="12"/>
    </row>
    <row r="440" spans="1:29" s="13" customFormat="1" x14ac:dyDescent="0.6">
      <c r="A440" s="12"/>
      <c r="B440" s="12"/>
      <c r="C440" s="12"/>
      <c r="U440" s="14"/>
      <c r="AC440" s="12"/>
    </row>
    <row r="441" spans="1:29" s="13" customFormat="1" x14ac:dyDescent="0.6">
      <c r="A441" s="12"/>
      <c r="B441" s="12"/>
      <c r="C441" s="12"/>
      <c r="U441" s="14"/>
      <c r="AC441" s="12"/>
    </row>
    <row r="442" spans="1:29" s="13" customFormat="1" x14ac:dyDescent="0.6">
      <c r="A442" s="12"/>
      <c r="B442" s="12"/>
      <c r="C442" s="12"/>
      <c r="U442" s="14"/>
      <c r="AC442" s="12"/>
    </row>
    <row r="443" spans="1:29" s="13" customFormat="1" x14ac:dyDescent="0.6">
      <c r="A443" s="12"/>
      <c r="B443" s="12"/>
      <c r="C443" s="12"/>
      <c r="U443" s="14"/>
      <c r="AC443" s="12"/>
    </row>
    <row r="444" spans="1:29" s="13" customFormat="1" x14ac:dyDescent="0.6">
      <c r="A444" s="12"/>
      <c r="B444" s="12"/>
      <c r="C444" s="12"/>
      <c r="U444" s="14"/>
      <c r="AC444" s="12"/>
    </row>
    <row r="445" spans="1:29" s="13" customFormat="1" x14ac:dyDescent="0.6">
      <c r="A445" s="12"/>
      <c r="B445" s="12"/>
      <c r="C445" s="12"/>
      <c r="U445" s="14"/>
      <c r="AC445" s="12"/>
    </row>
    <row r="446" spans="1:29" s="13" customFormat="1" x14ac:dyDescent="0.6">
      <c r="A446" s="12"/>
      <c r="B446" s="12"/>
      <c r="C446" s="12"/>
      <c r="U446" s="14"/>
      <c r="AC446" s="12"/>
    </row>
    <row r="447" spans="1:29" s="13" customFormat="1" x14ac:dyDescent="0.6">
      <c r="A447" s="12"/>
      <c r="B447" s="12"/>
      <c r="C447" s="12"/>
      <c r="U447" s="14"/>
      <c r="AC447" s="12"/>
    </row>
    <row r="448" spans="1:29" s="13" customFormat="1" x14ac:dyDescent="0.6">
      <c r="A448" s="12"/>
      <c r="B448" s="12"/>
      <c r="C448" s="12"/>
      <c r="U448" s="14"/>
      <c r="AC448" s="12"/>
    </row>
    <row r="449" spans="1:29" s="13" customFormat="1" x14ac:dyDescent="0.6">
      <c r="A449" s="12"/>
      <c r="B449" s="12"/>
      <c r="C449" s="12"/>
      <c r="U449" s="14"/>
      <c r="AC449" s="12"/>
    </row>
    <row r="450" spans="1:29" s="13" customFormat="1" x14ac:dyDescent="0.6">
      <c r="A450" s="12"/>
      <c r="B450" s="12"/>
      <c r="C450" s="12"/>
      <c r="U450" s="14"/>
      <c r="AC450" s="12"/>
    </row>
    <row r="451" spans="1:29" s="13" customFormat="1" x14ac:dyDescent="0.6">
      <c r="A451" s="12"/>
      <c r="B451" s="12"/>
      <c r="C451" s="12"/>
      <c r="U451" s="14"/>
      <c r="AC451" s="12"/>
    </row>
    <row r="452" spans="1:29" s="13" customFormat="1" x14ac:dyDescent="0.6">
      <c r="A452" s="12"/>
      <c r="B452" s="12"/>
      <c r="C452" s="12"/>
      <c r="U452" s="14"/>
      <c r="AC452" s="12"/>
    </row>
    <row r="453" spans="1:29" s="13" customFormat="1" x14ac:dyDescent="0.6">
      <c r="A453" s="12"/>
      <c r="B453" s="12"/>
      <c r="C453" s="12"/>
      <c r="U453" s="14"/>
      <c r="AC453" s="12"/>
    </row>
    <row r="454" spans="1:29" s="13" customFormat="1" x14ac:dyDescent="0.6">
      <c r="A454" s="12"/>
      <c r="B454" s="12"/>
      <c r="C454" s="12"/>
      <c r="U454" s="14"/>
      <c r="AC454" s="12"/>
    </row>
    <row r="455" spans="1:29" s="13" customFormat="1" x14ac:dyDescent="0.6">
      <c r="A455" s="12"/>
      <c r="B455" s="12"/>
      <c r="C455" s="12"/>
      <c r="U455" s="14"/>
      <c r="AC455" s="12"/>
    </row>
    <row r="456" spans="1:29" s="13" customFormat="1" x14ac:dyDescent="0.6">
      <c r="A456" s="12"/>
      <c r="B456" s="12"/>
      <c r="C456" s="12"/>
      <c r="U456" s="14"/>
      <c r="AC456" s="12"/>
    </row>
    <row r="457" spans="1:29" s="13" customFormat="1" x14ac:dyDescent="0.6">
      <c r="A457" s="12"/>
      <c r="B457" s="12"/>
      <c r="C457" s="12"/>
      <c r="U457" s="14"/>
      <c r="AC457" s="12"/>
    </row>
    <row r="458" spans="1:29" s="13" customFormat="1" x14ac:dyDescent="0.6">
      <c r="A458" s="12"/>
      <c r="B458" s="12"/>
      <c r="C458" s="12"/>
      <c r="U458" s="14"/>
      <c r="AC458" s="12"/>
    </row>
    <row r="459" spans="1:29" s="13" customFormat="1" x14ac:dyDescent="0.6">
      <c r="A459" s="12"/>
      <c r="B459" s="12"/>
      <c r="C459" s="12"/>
      <c r="U459" s="14"/>
      <c r="AC459" s="12"/>
    </row>
    <row r="460" spans="1:29" s="13" customFormat="1" x14ac:dyDescent="0.6">
      <c r="A460" s="12"/>
      <c r="B460" s="12"/>
      <c r="C460" s="12"/>
      <c r="U460" s="14"/>
      <c r="AC460" s="12"/>
    </row>
    <row r="461" spans="1:29" s="13" customFormat="1" x14ac:dyDescent="0.6">
      <c r="A461" s="12"/>
      <c r="B461" s="12"/>
      <c r="C461" s="12"/>
      <c r="U461" s="14"/>
      <c r="AC461" s="12"/>
    </row>
    <row r="462" spans="1:29" s="13" customFormat="1" x14ac:dyDescent="0.6">
      <c r="A462" s="12"/>
      <c r="B462" s="12"/>
      <c r="C462" s="12"/>
      <c r="U462" s="14"/>
      <c r="AC462" s="12"/>
    </row>
    <row r="463" spans="1:29" s="13" customFormat="1" x14ac:dyDescent="0.6">
      <c r="A463" s="12"/>
      <c r="B463" s="12"/>
      <c r="C463" s="12"/>
      <c r="U463" s="14"/>
      <c r="AC463" s="12"/>
    </row>
    <row r="464" spans="1:29" s="13" customFormat="1" x14ac:dyDescent="0.6">
      <c r="A464" s="12"/>
      <c r="B464" s="12"/>
      <c r="C464" s="12"/>
      <c r="U464" s="14"/>
      <c r="AC464" s="12"/>
    </row>
    <row r="465" spans="1:29" s="13" customFormat="1" x14ac:dyDescent="0.6">
      <c r="A465" s="12"/>
      <c r="B465" s="12"/>
      <c r="C465" s="12"/>
      <c r="U465" s="14"/>
      <c r="AC465" s="12"/>
    </row>
    <row r="466" spans="1:29" s="13" customFormat="1" x14ac:dyDescent="0.6">
      <c r="A466" s="12"/>
      <c r="B466" s="12"/>
      <c r="C466" s="12"/>
      <c r="U466" s="14"/>
      <c r="AC466" s="12"/>
    </row>
    <row r="467" spans="1:29" s="13" customFormat="1" x14ac:dyDescent="0.6">
      <c r="A467" s="12"/>
      <c r="B467" s="12"/>
      <c r="C467" s="12"/>
      <c r="U467" s="14"/>
      <c r="AC467" s="12"/>
    </row>
    <row r="468" spans="1:29" s="13" customFormat="1" x14ac:dyDescent="0.6">
      <c r="A468" s="12"/>
      <c r="B468" s="12"/>
      <c r="C468" s="12"/>
      <c r="U468" s="14"/>
      <c r="AC468" s="12"/>
    </row>
    <row r="469" spans="1:29" s="13" customFormat="1" x14ac:dyDescent="0.6">
      <c r="A469" s="12"/>
      <c r="B469" s="12"/>
      <c r="C469" s="12"/>
      <c r="U469" s="14"/>
      <c r="AC469" s="12"/>
    </row>
    <row r="470" spans="1:29" s="13" customFormat="1" x14ac:dyDescent="0.6">
      <c r="A470" s="12"/>
      <c r="B470" s="12"/>
      <c r="C470" s="12"/>
      <c r="U470" s="14"/>
      <c r="AC470" s="12"/>
    </row>
    <row r="471" spans="1:29" s="13" customFormat="1" x14ac:dyDescent="0.6">
      <c r="A471" s="12"/>
      <c r="B471" s="12"/>
      <c r="C471" s="12"/>
      <c r="U471" s="14"/>
      <c r="AC471" s="12"/>
    </row>
    <row r="472" spans="1:29" s="13" customFormat="1" x14ac:dyDescent="0.6">
      <c r="A472" s="12"/>
      <c r="B472" s="12"/>
      <c r="C472" s="12"/>
      <c r="U472" s="14"/>
      <c r="AC472" s="12"/>
    </row>
    <row r="473" spans="1:29" s="13" customFormat="1" x14ac:dyDescent="0.6">
      <c r="A473" s="12"/>
      <c r="B473" s="12"/>
      <c r="C473" s="12"/>
      <c r="U473" s="14"/>
      <c r="AC473" s="12"/>
    </row>
    <row r="474" spans="1:29" s="13" customFormat="1" x14ac:dyDescent="0.6">
      <c r="A474" s="12"/>
      <c r="B474" s="12"/>
      <c r="C474" s="12"/>
      <c r="U474" s="14"/>
      <c r="AC474" s="12"/>
    </row>
    <row r="475" spans="1:29" s="13" customFormat="1" x14ac:dyDescent="0.6">
      <c r="A475" s="12"/>
      <c r="B475" s="12"/>
      <c r="C475" s="12"/>
      <c r="U475" s="14"/>
      <c r="AC475" s="12"/>
    </row>
    <row r="476" spans="1:29" s="13" customFormat="1" x14ac:dyDescent="0.6">
      <c r="A476" s="12"/>
      <c r="B476" s="12"/>
      <c r="C476" s="12"/>
      <c r="U476" s="14"/>
      <c r="AC476" s="12"/>
    </row>
    <row r="477" spans="1:29" s="13" customFormat="1" x14ac:dyDescent="0.6">
      <c r="A477" s="12"/>
      <c r="B477" s="12"/>
      <c r="C477" s="12"/>
      <c r="U477" s="14"/>
      <c r="AC477" s="12"/>
    </row>
    <row r="478" spans="1:29" s="13" customFormat="1" x14ac:dyDescent="0.6">
      <c r="A478" s="12"/>
      <c r="B478" s="12"/>
      <c r="C478" s="12"/>
      <c r="U478" s="14"/>
      <c r="AC478" s="12"/>
    </row>
    <row r="479" spans="1:29" s="13" customFormat="1" x14ac:dyDescent="0.6">
      <c r="A479" s="12"/>
      <c r="B479" s="12"/>
      <c r="C479" s="12"/>
      <c r="U479" s="14"/>
      <c r="AC479" s="12"/>
    </row>
    <row r="480" spans="1:29" s="13" customFormat="1" x14ac:dyDescent="0.6">
      <c r="A480" s="12"/>
      <c r="B480" s="12"/>
      <c r="C480" s="12"/>
      <c r="U480" s="14"/>
      <c r="AC480" s="12"/>
    </row>
    <row r="481" spans="1:29" s="13" customFormat="1" x14ac:dyDescent="0.6">
      <c r="A481" s="12"/>
      <c r="B481" s="12"/>
      <c r="C481" s="12"/>
      <c r="U481" s="14"/>
      <c r="AC481" s="12"/>
    </row>
    <row r="482" spans="1:29" s="13" customFormat="1" x14ac:dyDescent="0.6">
      <c r="A482" s="12"/>
      <c r="B482" s="12"/>
      <c r="C482" s="12"/>
      <c r="U482" s="14"/>
      <c r="AC482" s="12"/>
    </row>
    <row r="483" spans="1:29" s="13" customFormat="1" x14ac:dyDescent="0.6">
      <c r="A483" s="12"/>
      <c r="B483" s="12"/>
      <c r="C483" s="12"/>
      <c r="U483" s="14"/>
      <c r="AC483" s="12"/>
    </row>
    <row r="484" spans="1:29" s="13" customFormat="1" x14ac:dyDescent="0.6">
      <c r="A484" s="12"/>
      <c r="B484" s="12"/>
      <c r="C484" s="12"/>
      <c r="U484" s="14"/>
      <c r="AC484" s="12"/>
    </row>
    <row r="485" spans="1:29" s="13" customFormat="1" x14ac:dyDescent="0.6">
      <c r="A485" s="12"/>
      <c r="B485" s="12"/>
      <c r="C485" s="12"/>
      <c r="U485" s="14"/>
      <c r="AC485" s="12"/>
    </row>
    <row r="486" spans="1:29" s="13" customFormat="1" x14ac:dyDescent="0.6">
      <c r="A486" s="12"/>
      <c r="B486" s="12"/>
      <c r="C486" s="12"/>
      <c r="U486" s="14"/>
      <c r="AC486" s="12"/>
    </row>
    <row r="487" spans="1:29" s="13" customFormat="1" x14ac:dyDescent="0.6">
      <c r="A487" s="12"/>
      <c r="B487" s="12"/>
      <c r="C487" s="12"/>
      <c r="U487" s="14"/>
      <c r="AC487" s="12"/>
    </row>
    <row r="488" spans="1:29" s="13" customFormat="1" x14ac:dyDescent="0.6">
      <c r="A488" s="12"/>
      <c r="B488" s="12"/>
      <c r="C488" s="12"/>
      <c r="U488" s="14"/>
      <c r="AC488" s="12"/>
    </row>
    <row r="489" spans="1:29" s="13" customFormat="1" x14ac:dyDescent="0.6">
      <c r="A489" s="12"/>
      <c r="B489" s="12"/>
      <c r="C489" s="12"/>
      <c r="U489" s="14"/>
      <c r="AC489" s="12"/>
    </row>
    <row r="490" spans="1:29" s="13" customFormat="1" x14ac:dyDescent="0.6">
      <c r="A490" s="12"/>
      <c r="B490" s="12"/>
      <c r="C490" s="12"/>
      <c r="U490" s="14"/>
      <c r="AC490" s="12"/>
    </row>
    <row r="491" spans="1:29" s="13" customFormat="1" x14ac:dyDescent="0.6">
      <c r="A491" s="12"/>
      <c r="B491" s="12"/>
      <c r="C491" s="12"/>
      <c r="U491" s="14"/>
      <c r="AC491" s="12"/>
    </row>
    <row r="492" spans="1:29" s="13" customFormat="1" x14ac:dyDescent="0.6">
      <c r="A492" s="12"/>
      <c r="B492" s="12"/>
      <c r="C492" s="12"/>
      <c r="U492" s="14"/>
      <c r="AC492" s="12"/>
    </row>
    <row r="493" spans="1:29" s="13" customFormat="1" x14ac:dyDescent="0.6">
      <c r="A493" s="12"/>
      <c r="B493" s="12"/>
      <c r="C493" s="12"/>
      <c r="U493" s="14"/>
      <c r="AC493" s="12"/>
    </row>
    <row r="494" spans="1:29" s="13" customFormat="1" x14ac:dyDescent="0.6">
      <c r="A494" s="12"/>
      <c r="B494" s="12"/>
      <c r="C494" s="12"/>
      <c r="U494" s="14"/>
      <c r="AC494" s="12"/>
    </row>
    <row r="495" spans="1:29" s="13" customFormat="1" x14ac:dyDescent="0.6">
      <c r="A495" s="12"/>
      <c r="B495" s="12"/>
      <c r="C495" s="12"/>
      <c r="U495" s="14"/>
      <c r="AC495" s="12"/>
    </row>
    <row r="496" spans="1:29" s="13" customFormat="1" x14ac:dyDescent="0.6">
      <c r="A496" s="12"/>
      <c r="B496" s="12"/>
      <c r="C496" s="12"/>
      <c r="U496" s="14"/>
      <c r="AC496" s="12"/>
    </row>
    <row r="497" spans="1:29" s="13" customFormat="1" x14ac:dyDescent="0.6">
      <c r="A497" s="12"/>
      <c r="B497" s="12"/>
      <c r="C497" s="12"/>
      <c r="U497" s="14"/>
      <c r="AC497" s="12"/>
    </row>
    <row r="498" spans="1:29" s="13" customFormat="1" x14ac:dyDescent="0.6">
      <c r="A498" s="12"/>
      <c r="B498" s="12"/>
      <c r="C498" s="12"/>
      <c r="U498" s="14"/>
      <c r="AC498" s="12"/>
    </row>
    <row r="499" spans="1:29" s="13" customFormat="1" x14ac:dyDescent="0.6">
      <c r="A499" s="12"/>
      <c r="B499" s="12"/>
      <c r="C499" s="12"/>
      <c r="U499" s="14"/>
      <c r="AC499" s="12"/>
    </row>
  </sheetData>
  <autoFilter ref="A4:AC4" xr:uid="{2E0E92DD-5716-40F9-A61E-AB44C8212E5D}"/>
  <mergeCells count="2">
    <mergeCell ref="K1:N1"/>
    <mergeCell ref="E2:F2"/>
  </mergeCells>
  <conditionalFormatting sqref="D2">
    <cfRule type="duplicateValues" dxfId="14" priority="4"/>
    <cfRule type="duplicateValues" dxfId="13" priority="5"/>
  </conditionalFormatting>
  <conditionalFormatting sqref="D3">
    <cfRule type="duplicateValues" dxfId="12" priority="2"/>
    <cfRule type="duplicateValues" dxfId="11" priority="3"/>
  </conditionalFormatting>
  <conditionalFormatting sqref="D5:F5">
    <cfRule type="duplicateValues" dxfId="10" priority="7"/>
  </conditionalFormatting>
  <conditionalFormatting sqref="D6:F6">
    <cfRule type="duplicateValues" dxfId="9" priority="1"/>
  </conditionalFormatting>
  <conditionalFormatting sqref="D7:F7">
    <cfRule type="duplicateValues" dxfId="8" priority="9"/>
  </conditionalFormatting>
  <conditionalFormatting sqref="D8:F8">
    <cfRule type="duplicateValues" dxfId="7" priority="6"/>
  </conditionalFormatting>
  <conditionalFormatting sqref="D9:F9">
    <cfRule type="duplicateValues" dxfId="6" priority="8"/>
  </conditionalFormatting>
  <conditionalFormatting sqref="D10:F10">
    <cfRule type="duplicateValues" dxfId="5" priority="20"/>
  </conditionalFormatting>
  <conditionalFormatting sqref="D11:F12">
    <cfRule type="duplicateValues" dxfId="4" priority="19"/>
  </conditionalFormatting>
  <conditionalFormatting sqref="E24:F24 D25">
    <cfRule type="duplicateValues" dxfId="3" priority="17"/>
  </conditionalFormatting>
  <conditionalFormatting sqref="F13">
    <cfRule type="duplicateValues" dxfId="2" priority="23"/>
  </conditionalFormatting>
  <conditionalFormatting sqref="F14:F19">
    <cfRule type="duplicateValues" dxfId="1" priority="22"/>
  </conditionalFormatting>
  <conditionalFormatting sqref="F23 D24">
    <cfRule type="duplicateValues" dxfId="0" priority="18"/>
  </conditionalFormatting>
  <hyperlinks>
    <hyperlink ref="B18" r:id="rId1" xr:uid="{4F9EB707-F705-4A1F-B8CF-A6CDAA4C4F7B}"/>
    <hyperlink ref="AB9" r:id="rId2" xr:uid="{1B0FC77C-9C32-4D98-A149-F863E13D17AD}"/>
    <hyperlink ref="AB8" r:id="rId3" xr:uid="{60E24E06-3572-48CC-9201-5454E4289A7C}"/>
    <hyperlink ref="AB7" r:id="rId4" xr:uid="{A5B343AB-D31E-4C07-BEB5-564FFBC638A0}"/>
    <hyperlink ref="AB6" r:id="rId5" xr:uid="{2E529746-3AAB-4731-956F-3AD512BD8222}"/>
    <hyperlink ref="AB5" r:id="rId6" xr:uid="{CD6504E3-1CCC-4020-8474-94BB2EEBA1B8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A6B3357F-FA17-46FB-A485-73E20C09F7D3}">
          <x14:formula1>
            <xm:f>'Request for'!$A$3:$A$6</xm:f>
          </x14:formula1>
          <xm:sqref>C5:C9</xm:sqref>
        </x14:dataValidation>
        <x14:dataValidation type="list" allowBlank="1" showInputMessage="1" showErrorMessage="1" xr:uid="{1F93CFE1-DE82-4F32-AE4C-CD11CB81508F}">
          <x14:formula1>
            <xm:f>WHT!$A$2:$A$7</xm:f>
          </x14:formula1>
          <xm:sqref>V5:V10</xm:sqref>
        </x14:dataValidation>
        <x14:dataValidation type="list" allowBlank="1" showInputMessage="1" showErrorMessage="1" xr:uid="{044A0F90-4208-4817-ADD4-ED8459EC72E6}">
          <x14:formula1>
            <xm:f>'VAT Business Posting Group'!$A$3:$A$5</xm:f>
          </x14:formula1>
          <xm:sqref>Q5:Q10</xm:sqref>
        </x14:dataValidation>
        <x14:dataValidation type="list" showDropDown="1" showInputMessage="1" showErrorMessage="1" xr:uid="{BE709886-F90D-4A12-B551-F9CA7BA723C9}">
          <x14:formula1>
            <xm:f>'Company List'!$A$2:$A$29</xm:f>
          </x14:formula1>
          <xm:sqref>B1048557:C1048557</xm:sqref>
        </x14:dataValidation>
        <x14:dataValidation type="list" allowBlank="1" showInputMessage="1" showErrorMessage="1" xr:uid="{CE684FB8-D8CD-43C2-9F69-56997B5C45AD}">
          <x14:formula1>
            <xm:f>'Vendor Posting Group'!$A$4:$A$13</xm:f>
          </x14:formula1>
          <xm:sqref>R5:R10</xm:sqref>
        </x14:dataValidation>
        <x14:dataValidation type="list" allowBlank="1" showInputMessage="1" showErrorMessage="1" xr:uid="{5D646C0E-93E9-44C7-9937-0FE0AB21D2CC}">
          <x14:formula1>
            <xm:f>'Payment Method Code'!$A$2:$A$4</xm:f>
          </x14:formula1>
          <xm:sqref>T5:T10</xm:sqref>
        </x14:dataValidation>
        <x14:dataValidation type="list" allowBlank="1" showInputMessage="1" showErrorMessage="1" xr:uid="{DD6990E9-D765-4236-81ED-7B8FBF0E5683}">
          <x14:formula1>
            <xm:f>'Payment Terms Code'!$A$2:$A$8</xm:f>
          </x14:formula1>
          <xm:sqref>S5:S10</xm:sqref>
        </x14:dataValidation>
        <x14:dataValidation type="list" allowBlank="1" showInputMessage="1" showErrorMessage="1" xr:uid="{EFE76BC8-3385-4490-AB32-FEB89D8FA6E4}">
          <x14:formula1>
            <xm:f>'TH Company Branch No.'!$A$2:$A$4</xm:f>
          </x14:formula1>
          <xm:sqref>U5:U10</xm:sqref>
        </x14:dataValidation>
        <x14:dataValidation type="list" allowBlank="1" showInputMessage="1" showErrorMessage="1" xr:uid="{C3A15AAE-507C-4E34-BC1E-9E36BBA0CFA1}">
          <x14:formula1>
            <xm:f>'Gen. Business Posting Group'!$A$4:$A$6</xm:f>
          </x14:formula1>
          <xm:sqref>P5:P10</xm:sqref>
        </x14:dataValidation>
        <x14:dataValidation type="list" allowBlank="1" showInputMessage="1" xr:uid="{8AA7F0BF-EDE4-49C4-9320-814485479283}">
          <x14:formula1>
            <xm:f>'Company List'!$A$2:$A$29</xm:f>
          </x14:formula1>
          <xm:sqref>B5:B9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66F6-0BBC-453A-BF68-D00D8D7BAB38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sqref="A1:AF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28" t="s">
        <v>236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30"/>
      <c r="AG1" s="231" t="s">
        <v>237</v>
      </c>
      <c r="AH1" s="232"/>
      <c r="AI1" s="232"/>
      <c r="AJ1" s="232"/>
      <c r="AK1" s="232"/>
      <c r="AL1" s="232"/>
      <c r="AM1" s="232"/>
      <c r="AN1" s="232"/>
      <c r="AO1" s="232"/>
      <c r="AP1" s="233"/>
    </row>
    <row r="2" spans="1:44" s="54" customFormat="1" ht="19.649999999999999" customHeight="1" x14ac:dyDescent="0.2">
      <c r="A2" s="51" t="s">
        <v>238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239</v>
      </c>
      <c r="C4" s="60"/>
      <c r="D4" s="60"/>
      <c r="E4" s="60"/>
      <c r="F4" s="60"/>
      <c r="G4" s="60"/>
      <c r="H4" s="61">
        <f>Vendor!B14</f>
        <v>0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240</v>
      </c>
      <c r="W4" s="62"/>
      <c r="X4" s="62"/>
      <c r="Y4" s="62"/>
      <c r="Z4" s="62"/>
      <c r="AA4" s="234">
        <f>Vendor!B15</f>
        <v>0</v>
      </c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241</v>
      </c>
      <c r="C6" s="60"/>
      <c r="D6" s="60"/>
      <c r="E6" s="60"/>
      <c r="F6" s="60"/>
      <c r="G6" s="60"/>
      <c r="H6" s="61">
        <f>Vendor!B16</f>
        <v>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86" t="s">
        <v>947</v>
      </c>
      <c r="W6" s="62"/>
      <c r="X6" s="62"/>
      <c r="Y6" s="62"/>
      <c r="Z6" s="62"/>
      <c r="AA6" s="61">
        <f>Vendor!B17</f>
        <v>0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202</v>
      </c>
      <c r="C8" s="60"/>
      <c r="D8" s="60"/>
      <c r="E8" s="60"/>
      <c r="F8" s="60"/>
      <c r="G8" s="60"/>
      <c r="H8" s="61">
        <f>Vendor!B18</f>
        <v>0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242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243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244</v>
      </c>
      <c r="I12" s="225">
        <f>Vendor!D5</f>
        <v>0</v>
      </c>
      <c r="J12" s="226"/>
      <c r="K12" s="226"/>
      <c r="L12" s="226"/>
      <c r="M12" s="226"/>
      <c r="N12" s="226"/>
      <c r="O12" s="226"/>
      <c r="P12" s="226"/>
      <c r="Q12" s="226"/>
      <c r="R12" s="227"/>
      <c r="S12" s="90"/>
      <c r="U12" s="78"/>
      <c r="V12" s="60" t="s">
        <v>934</v>
      </c>
      <c r="Z12" s="225">
        <f>Vendor!H5</f>
        <v>0</v>
      </c>
      <c r="AA12" s="226"/>
      <c r="AB12" s="226"/>
      <c r="AC12" s="226"/>
      <c r="AD12" s="227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245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246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247</v>
      </c>
      <c r="I15" s="207">
        <f>Vendor!B5</f>
        <v>0</v>
      </c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248</v>
      </c>
      <c r="I17" s="207">
        <f>Vendor!C5</f>
        <v>0</v>
      </c>
      <c r="J17" s="207"/>
      <c r="K17" s="207"/>
      <c r="L17" s="207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249</v>
      </c>
      <c r="I19" s="61">
        <f>Vendor!B19</f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250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251</v>
      </c>
      <c r="I24" s="225" t="s">
        <v>252</v>
      </c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7"/>
      <c r="X24" s="90" t="s">
        <v>272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253</v>
      </c>
      <c r="I26" s="225" t="s">
        <v>254</v>
      </c>
      <c r="J26" s="226"/>
      <c r="K26" s="226"/>
      <c r="L26" s="226"/>
      <c r="M26" s="226"/>
      <c r="N26" s="226"/>
      <c r="O26" s="226"/>
      <c r="P26" s="226"/>
      <c r="Q26" s="226"/>
      <c r="R26" s="227"/>
      <c r="S26" s="90" t="s">
        <v>272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255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256</v>
      </c>
      <c r="I30" s="61">
        <f>Vendor!G5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257</v>
      </c>
      <c r="I34" s="207">
        <f>Vendor!O5</f>
        <v>0</v>
      </c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V34" s="60" t="s">
        <v>258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259</v>
      </c>
      <c r="I36" s="61" t="str">
        <f>Vendor!I5&amp;" "&amp;Vendor!J5&amp;" "&amp;Vendor!K5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260</v>
      </c>
      <c r="G40" s="87"/>
      <c r="I40" s="61">
        <f>Vendor!L5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261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262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263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256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943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257</v>
      </c>
      <c r="I50" s="207">
        <f>I34</f>
        <v>0</v>
      </c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V50" s="60" t="s">
        <v>258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259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260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261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262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264</v>
      </c>
      <c r="I60" s="207">
        <f>Vendor!M5</f>
        <v>0</v>
      </c>
      <c r="J60" s="207"/>
      <c r="K60" s="207"/>
      <c r="L60" s="207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265</v>
      </c>
      <c r="W60" s="62"/>
      <c r="X60" s="62"/>
      <c r="Z60" s="222" t="s">
        <v>266</v>
      </c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4"/>
      <c r="AN60" s="90" t="s">
        <v>272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267</v>
      </c>
      <c r="I62" s="61">
        <f>Vendor!Y5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268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269</v>
      </c>
      <c r="I64" s="61">
        <f>Vendor!Z5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200</v>
      </c>
      <c r="I66" s="61">
        <f>Vendor!AA5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268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270</v>
      </c>
      <c r="I68" s="61">
        <f>Vendor!AB5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271</v>
      </c>
      <c r="I70" s="210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2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273</v>
      </c>
      <c r="I72" s="207">
        <f>I34</f>
        <v>0</v>
      </c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93"/>
      <c r="AC72" s="60" t="s">
        <v>274</v>
      </c>
      <c r="AG72" s="90" t="s">
        <v>272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275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276</v>
      </c>
      <c r="I79" s="213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214"/>
      <c r="X79" s="215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277</v>
      </c>
      <c r="I81" s="63"/>
      <c r="J81" s="63"/>
      <c r="K81" s="63"/>
      <c r="L81" s="63"/>
      <c r="M81" s="90" t="s">
        <v>278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279</v>
      </c>
      <c r="I83" s="210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2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280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281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282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283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284</v>
      </c>
      <c r="I93" s="102"/>
      <c r="J93" s="102"/>
      <c r="K93" s="102"/>
      <c r="L93" s="102"/>
      <c r="M93" s="102"/>
      <c r="Q93" s="60" t="s">
        <v>285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286</v>
      </c>
      <c r="I95" s="78" t="s">
        <v>287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288</v>
      </c>
      <c r="I97" s="213" t="s">
        <v>289</v>
      </c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5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290</v>
      </c>
      <c r="I99" s="213"/>
      <c r="J99" s="214"/>
      <c r="K99" s="214"/>
      <c r="L99" s="214"/>
      <c r="M99" s="214"/>
      <c r="N99" s="214"/>
      <c r="O99" s="214"/>
      <c r="P99" s="214"/>
      <c r="Q99" s="214"/>
      <c r="R99" s="214"/>
      <c r="S99" s="215"/>
      <c r="T99" s="87"/>
      <c r="U99" s="87"/>
      <c r="V99" s="93"/>
      <c r="X99" s="60" t="s">
        <v>291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292</v>
      </c>
      <c r="I101" s="213"/>
      <c r="J101" s="214"/>
      <c r="K101" s="214"/>
      <c r="L101" s="214"/>
      <c r="M101" s="214"/>
      <c r="N101" s="214"/>
      <c r="O101" s="214"/>
      <c r="P101" s="214"/>
      <c r="Q101" s="214"/>
      <c r="R101" s="214"/>
      <c r="S101" s="215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293</v>
      </c>
      <c r="I103" s="213"/>
      <c r="J103" s="214"/>
      <c r="K103" s="214"/>
      <c r="L103" s="214"/>
      <c r="M103" s="214"/>
      <c r="N103" s="214"/>
      <c r="O103" s="214"/>
      <c r="P103" s="214"/>
      <c r="Q103" s="214"/>
      <c r="R103" s="214"/>
      <c r="S103" s="215"/>
      <c r="T103" s="87"/>
      <c r="U103" s="87"/>
      <c r="V103" s="78" t="s">
        <v>294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295</v>
      </c>
      <c r="C105" s="88"/>
      <c r="D105" s="88"/>
      <c r="E105" s="88"/>
      <c r="F105" s="88"/>
      <c r="G105" s="88"/>
      <c r="H105" s="88"/>
      <c r="I105" s="88"/>
      <c r="J105" s="62" t="s">
        <v>296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297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298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299</v>
      </c>
      <c r="C109" s="88"/>
      <c r="D109" s="88"/>
      <c r="E109" s="88"/>
      <c r="F109" s="88"/>
      <c r="G109" s="88"/>
      <c r="H109" s="88"/>
      <c r="I109" s="213"/>
      <c r="J109" s="214"/>
      <c r="K109" s="214"/>
      <c r="L109" s="214"/>
      <c r="M109" s="214"/>
      <c r="N109" s="214"/>
      <c r="O109" s="214"/>
      <c r="P109" s="214"/>
      <c r="Q109" s="214"/>
      <c r="R109" s="214"/>
      <c r="S109" s="215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300</v>
      </c>
      <c r="C111" s="88"/>
      <c r="D111" s="88"/>
      <c r="E111" s="88"/>
      <c r="F111" s="88"/>
      <c r="G111" s="88"/>
      <c r="H111" s="88"/>
      <c r="I111" s="213"/>
      <c r="J111" s="214"/>
      <c r="K111" s="214"/>
      <c r="L111" s="214"/>
      <c r="M111" s="214"/>
      <c r="N111" s="214"/>
      <c r="O111" s="214"/>
      <c r="P111" s="214"/>
      <c r="Q111" s="214"/>
      <c r="R111" s="214"/>
      <c r="S111" s="215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301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302</v>
      </c>
      <c r="I116" s="213"/>
      <c r="J116" s="214"/>
      <c r="K116" s="214"/>
      <c r="L116" s="214"/>
      <c r="M116" s="214"/>
      <c r="N116" s="214"/>
      <c r="O116" s="214"/>
      <c r="P116" s="215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303</v>
      </c>
      <c r="C118" s="60"/>
      <c r="D118" s="60"/>
      <c r="E118" s="60"/>
      <c r="F118" s="60"/>
      <c r="G118" s="60"/>
      <c r="H118" s="60"/>
      <c r="J118" s="60" t="s">
        <v>304</v>
      </c>
      <c r="P118" s="60" t="s">
        <v>305</v>
      </c>
      <c r="Q118" s="60"/>
      <c r="R118" s="60"/>
      <c r="S118" s="60"/>
      <c r="T118" s="60"/>
      <c r="U118" s="60" t="s">
        <v>306</v>
      </c>
      <c r="V118" s="60"/>
      <c r="W118" s="60"/>
      <c r="X118" s="60"/>
      <c r="Y118" s="60"/>
      <c r="Z118" s="60"/>
      <c r="AA118" s="60" t="s">
        <v>307</v>
      </c>
      <c r="AB118" s="60"/>
      <c r="AC118" s="60"/>
      <c r="AD118" s="60"/>
      <c r="AE118" s="60"/>
      <c r="AF118" s="60"/>
      <c r="AG118" s="60" t="s">
        <v>308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309</v>
      </c>
      <c r="I120" s="210"/>
      <c r="J120" s="211"/>
      <c r="K120" s="211"/>
      <c r="L120" s="211"/>
      <c r="M120" s="211"/>
      <c r="N120" s="211"/>
      <c r="O120" s="211"/>
      <c r="P120" s="212"/>
      <c r="S120" s="60" t="s">
        <v>310</v>
      </c>
      <c r="X120" s="210"/>
      <c r="Y120" s="211"/>
      <c r="Z120" s="211"/>
      <c r="AA120" s="211"/>
      <c r="AB120" s="211"/>
      <c r="AC120" s="211"/>
      <c r="AD120" s="211"/>
      <c r="AE120" s="211"/>
      <c r="AF120" s="212"/>
      <c r="AG120" s="81" t="s">
        <v>311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312</v>
      </c>
      <c r="I122" s="210"/>
      <c r="J122" s="211"/>
      <c r="K122" s="211"/>
      <c r="L122" s="211"/>
      <c r="M122" s="211"/>
      <c r="N122" s="211"/>
      <c r="O122" s="211"/>
      <c r="P122" s="212"/>
      <c r="S122" s="62" t="s">
        <v>313</v>
      </c>
      <c r="W122" s="112"/>
      <c r="X122" s="210"/>
      <c r="Y122" s="211"/>
      <c r="Z122" s="211"/>
      <c r="AA122" s="211"/>
      <c r="AB122" s="211"/>
      <c r="AC122" s="211"/>
      <c r="AD122" s="211"/>
      <c r="AE122" s="211"/>
      <c r="AF122" s="212"/>
      <c r="AG122" s="81" t="s">
        <v>314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315</v>
      </c>
      <c r="C124" s="62"/>
      <c r="D124" s="62"/>
      <c r="E124" s="62"/>
      <c r="F124" s="62"/>
      <c r="G124" s="62"/>
      <c r="H124" s="62"/>
      <c r="I124" s="210"/>
      <c r="J124" s="211"/>
      <c r="K124" s="211"/>
      <c r="L124" s="211"/>
      <c r="M124" s="211"/>
      <c r="N124" s="211"/>
      <c r="O124" s="211"/>
      <c r="P124" s="212"/>
      <c r="S124" s="62" t="s">
        <v>316</v>
      </c>
      <c r="W124" s="58"/>
      <c r="X124" s="210"/>
      <c r="Y124" s="211"/>
      <c r="Z124" s="211"/>
      <c r="AA124" s="211"/>
      <c r="AB124" s="211"/>
      <c r="AC124" s="211"/>
      <c r="AD124" s="211"/>
      <c r="AE124" s="211"/>
      <c r="AF124" s="212"/>
      <c r="AG124" s="81" t="s">
        <v>317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290</v>
      </c>
      <c r="C126" s="58"/>
      <c r="D126" s="58"/>
      <c r="E126" s="58"/>
      <c r="H126" s="112"/>
      <c r="I126" s="209"/>
      <c r="J126" s="209"/>
      <c r="K126" s="209"/>
      <c r="L126" s="209"/>
      <c r="M126" s="209"/>
      <c r="N126" s="209"/>
      <c r="O126" s="209"/>
      <c r="P126" s="209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318</v>
      </c>
      <c r="C128" s="62"/>
      <c r="D128" s="62"/>
      <c r="E128" s="62"/>
      <c r="F128" s="62"/>
      <c r="G128" s="62"/>
      <c r="H128" s="62"/>
      <c r="I128" s="210"/>
      <c r="J128" s="211"/>
      <c r="K128" s="211"/>
      <c r="L128" s="211"/>
      <c r="M128" s="211"/>
      <c r="N128" s="211"/>
      <c r="O128" s="211"/>
      <c r="P128" s="212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319</v>
      </c>
      <c r="I130" s="210"/>
      <c r="J130" s="211"/>
      <c r="K130" s="211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  <c r="V130" s="211"/>
      <c r="W130" s="212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320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321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322</v>
      </c>
      <c r="V136" s="60" t="s">
        <v>323</v>
      </c>
      <c r="AB136" s="60" t="s">
        <v>324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325</v>
      </c>
      <c r="V138" s="60" t="s">
        <v>326</v>
      </c>
      <c r="Y138" s="61"/>
      <c r="Z138" s="61"/>
      <c r="AA138" s="61"/>
      <c r="AB138" s="61"/>
      <c r="AC138" s="61"/>
      <c r="AE138" s="78" t="s">
        <v>327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328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329</v>
      </c>
      <c r="V142" s="62"/>
      <c r="Y142" s="78" t="s">
        <v>327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330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179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331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332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333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334</v>
      </c>
      <c r="J148" s="60" t="s">
        <v>335</v>
      </c>
      <c r="O148" s="60" t="s">
        <v>336</v>
      </c>
      <c r="V148" s="60" t="s">
        <v>337</v>
      </c>
      <c r="AB148" s="60" t="s">
        <v>324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338</v>
      </c>
      <c r="I151" s="78" t="s">
        <v>298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182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184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339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283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284</v>
      </c>
      <c r="I162" s="102"/>
      <c r="J162" s="102"/>
      <c r="K162" s="102"/>
      <c r="L162" s="102"/>
      <c r="M162" s="102"/>
      <c r="R162" s="60" t="s">
        <v>285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286</v>
      </c>
      <c r="I164" s="78" t="s">
        <v>287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288</v>
      </c>
      <c r="I166" s="210" t="s">
        <v>340</v>
      </c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211"/>
      <c r="AB166" s="211"/>
      <c r="AC166" s="212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290</v>
      </c>
      <c r="I168" s="213"/>
      <c r="J168" s="214"/>
      <c r="K168" s="214"/>
      <c r="L168" s="214"/>
      <c r="M168" s="214"/>
      <c r="N168" s="214"/>
      <c r="O168" s="214"/>
      <c r="P168" s="214"/>
      <c r="Q168" s="214"/>
      <c r="R168" s="215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341</v>
      </c>
      <c r="I170" s="88"/>
      <c r="J170" s="74" t="s">
        <v>342</v>
      </c>
      <c r="K170" s="88"/>
      <c r="L170" s="88"/>
      <c r="M170" s="118"/>
      <c r="N170" s="119"/>
      <c r="O170" s="74" t="s">
        <v>343</v>
      </c>
      <c r="P170" s="88"/>
      <c r="Q170" s="88"/>
      <c r="R170" s="118"/>
      <c r="S170" s="119"/>
      <c r="W170" s="74" t="s">
        <v>344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345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346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292</v>
      </c>
      <c r="I174" s="210"/>
      <c r="J174" s="211"/>
      <c r="K174" s="211"/>
      <c r="L174" s="211"/>
      <c r="M174" s="211"/>
      <c r="N174" s="211"/>
      <c r="O174" s="211"/>
      <c r="P174" s="211"/>
      <c r="Q174" s="211"/>
      <c r="R174" s="212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295</v>
      </c>
      <c r="C176" s="88"/>
      <c r="D176" s="88"/>
      <c r="E176" s="88"/>
      <c r="F176" s="88"/>
      <c r="G176" s="88"/>
      <c r="H176" s="88"/>
      <c r="I176" s="88"/>
      <c r="J176" s="74" t="s">
        <v>347</v>
      </c>
      <c r="K176" s="88"/>
      <c r="L176" s="88"/>
      <c r="M176" s="118"/>
      <c r="N176" s="119"/>
      <c r="O176" s="74" t="s">
        <v>348</v>
      </c>
      <c r="P176" s="88"/>
      <c r="Q176" s="88"/>
      <c r="R176" s="118"/>
      <c r="S176" s="119"/>
      <c r="T176" s="74" t="s">
        <v>349</v>
      </c>
      <c r="U176" s="88"/>
      <c r="V176" s="62"/>
      <c r="W176" s="118"/>
      <c r="X176" s="119"/>
      <c r="Y176" s="74" t="s">
        <v>350</v>
      </c>
      <c r="AA176" s="62"/>
      <c r="AC176" s="119"/>
      <c r="AD176" s="74" t="s">
        <v>351</v>
      </c>
      <c r="AF176" s="83"/>
      <c r="AG176" s="118"/>
      <c r="AH176" s="85" t="s">
        <v>352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353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354</v>
      </c>
      <c r="C180" s="62"/>
      <c r="D180" s="62"/>
      <c r="E180" s="62"/>
      <c r="F180" s="62"/>
      <c r="G180" s="62"/>
      <c r="H180" s="62"/>
      <c r="I180" s="219"/>
      <c r="J180" s="220"/>
      <c r="K180" s="220"/>
      <c r="L180" s="220"/>
      <c r="M180" s="220"/>
      <c r="N180" s="220"/>
      <c r="O180" s="220"/>
      <c r="P180" s="220"/>
      <c r="Q180" s="220"/>
      <c r="R180" s="220"/>
      <c r="S180" s="221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355</v>
      </c>
      <c r="H182" s="62"/>
      <c r="I182" s="219"/>
      <c r="J182" s="220"/>
      <c r="K182" s="220"/>
      <c r="L182" s="220"/>
      <c r="M182" s="220"/>
      <c r="N182" s="220"/>
      <c r="O182" s="220"/>
      <c r="P182" s="220"/>
      <c r="Q182" s="220"/>
      <c r="R182" s="220"/>
      <c r="S182" s="221"/>
      <c r="W182" s="85" t="s">
        <v>356</v>
      </c>
      <c r="X182" s="62"/>
      <c r="Y182" s="62"/>
      <c r="Z182" s="62"/>
      <c r="AA182" s="62"/>
      <c r="AC182" s="210"/>
      <c r="AD182" s="211"/>
      <c r="AE182" s="211"/>
      <c r="AF182" s="211"/>
      <c r="AG182" s="211"/>
      <c r="AH182" s="211"/>
      <c r="AI182" s="211"/>
      <c r="AJ182" s="211"/>
      <c r="AK182" s="211"/>
      <c r="AL182" s="212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357</v>
      </c>
      <c r="C184" s="62"/>
      <c r="D184" s="62"/>
      <c r="E184" s="62"/>
      <c r="F184" s="62"/>
      <c r="G184" s="62"/>
      <c r="H184" s="62"/>
      <c r="I184" s="213"/>
      <c r="J184" s="214"/>
      <c r="K184" s="214"/>
      <c r="L184" s="214"/>
      <c r="M184" s="214"/>
      <c r="N184" s="214"/>
      <c r="O184" s="214"/>
      <c r="P184" s="214"/>
      <c r="Q184" s="214"/>
      <c r="R184" s="214"/>
      <c r="S184" s="215"/>
      <c r="T184" s="62"/>
      <c r="W184" s="85" t="s">
        <v>358</v>
      </c>
      <c r="AC184" s="216" t="str">
        <f>IFERROR(VLOOKUP(#REF!,'[1]Partner Function'!$A:$B,2,FALSE),"")</f>
        <v/>
      </c>
      <c r="AD184" s="217"/>
      <c r="AE184" s="217"/>
      <c r="AF184" s="217"/>
      <c r="AG184" s="217"/>
      <c r="AH184" s="217"/>
      <c r="AI184" s="217"/>
      <c r="AJ184" s="217"/>
      <c r="AK184" s="217"/>
      <c r="AL184" s="218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359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267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360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361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362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363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364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365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08" t="s">
        <v>366</v>
      </c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125"/>
      <c r="O195" s="126"/>
      <c r="P195" s="208" t="s">
        <v>367</v>
      </c>
      <c r="Q195" s="208"/>
      <c r="R195" s="208"/>
      <c r="S195" s="208"/>
      <c r="T195" s="208"/>
      <c r="U195" s="208"/>
      <c r="V195" s="208"/>
      <c r="W195" s="208"/>
      <c r="X195" s="208"/>
      <c r="Y195" s="208"/>
      <c r="Z195" s="208"/>
      <c r="AA195" s="208"/>
      <c r="AB195" s="126"/>
      <c r="AC195" s="127"/>
      <c r="AD195" s="208" t="s">
        <v>368</v>
      </c>
      <c r="AE195" s="208"/>
      <c r="AF195" s="208"/>
      <c r="AG195" s="208"/>
      <c r="AH195" s="208"/>
      <c r="AI195" s="208"/>
      <c r="AJ195" s="208"/>
      <c r="AK195" s="208"/>
      <c r="AL195" s="208"/>
      <c r="AM195" s="208"/>
      <c r="AN195" s="208"/>
      <c r="AO195" s="208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06">
        <f>Vendor!B14</f>
        <v>0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128"/>
      <c r="O197" s="129"/>
      <c r="P197" s="206">
        <f>Vendor!B20</f>
        <v>0</v>
      </c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129"/>
      <c r="AC197" s="124"/>
      <c r="AD197" s="206">
        <f>Vendor!B22</f>
        <v>0</v>
      </c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369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370</v>
      </c>
      <c r="N199" s="128"/>
      <c r="O199" s="129"/>
      <c r="P199" s="129" t="s">
        <v>369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370</v>
      </c>
      <c r="AB199" s="129"/>
      <c r="AC199" s="124"/>
      <c r="AD199" s="129" t="s">
        <v>369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370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371</v>
      </c>
      <c r="C201" s="129"/>
      <c r="D201" s="204">
        <f>Vendor!B23</f>
        <v>0</v>
      </c>
      <c r="E201" s="204"/>
      <c r="F201" s="204"/>
      <c r="G201" s="204"/>
      <c r="H201" s="204"/>
      <c r="I201" s="204"/>
      <c r="J201" s="204"/>
      <c r="K201" s="204"/>
      <c r="L201" s="204"/>
      <c r="M201" s="204"/>
      <c r="N201" s="128"/>
      <c r="O201" s="129"/>
      <c r="P201" s="132" t="s">
        <v>371</v>
      </c>
      <c r="Q201" s="129"/>
      <c r="R201" s="204">
        <f>Vendor!B21</f>
        <v>0</v>
      </c>
      <c r="S201" s="204"/>
      <c r="T201" s="204"/>
      <c r="U201" s="204"/>
      <c r="V201" s="204"/>
      <c r="W201" s="204"/>
      <c r="X201" s="204"/>
      <c r="Y201" s="204"/>
      <c r="Z201" s="204"/>
      <c r="AA201" s="204"/>
      <c r="AB201" s="129"/>
      <c r="AC201" s="124"/>
      <c r="AD201" s="132" t="s">
        <v>371</v>
      </c>
      <c r="AE201" s="129"/>
      <c r="AF201" s="204">
        <f>Vendor!B23</f>
        <v>0</v>
      </c>
      <c r="AG201" s="205"/>
      <c r="AH201" s="205"/>
      <c r="AI201" s="205"/>
      <c r="AJ201" s="205"/>
      <c r="AK201" s="205"/>
      <c r="AL201" s="205"/>
      <c r="AM201" s="205"/>
      <c r="AN201" s="205"/>
      <c r="AO201" s="205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I26:R26"/>
    <mergeCell ref="A1:AF1"/>
    <mergeCell ref="AG1:AP1"/>
    <mergeCell ref="I15:AM15"/>
    <mergeCell ref="I17:L17"/>
    <mergeCell ref="I24:W24"/>
    <mergeCell ref="AA4:AM4"/>
    <mergeCell ref="I12:R12"/>
    <mergeCell ref="Z12:AD12"/>
    <mergeCell ref="I116:P116"/>
    <mergeCell ref="I60:L60"/>
    <mergeCell ref="Z60:AM60"/>
    <mergeCell ref="I70:AC70"/>
    <mergeCell ref="I79:X79"/>
    <mergeCell ref="I83:AM83"/>
    <mergeCell ref="I97:AA97"/>
    <mergeCell ref="I99:S99"/>
    <mergeCell ref="I101:S101"/>
    <mergeCell ref="I103:S103"/>
    <mergeCell ref="I109:S109"/>
    <mergeCell ref="I111:S111"/>
    <mergeCell ref="I184:S184"/>
    <mergeCell ref="AC184:AL184"/>
    <mergeCell ref="I120:P120"/>
    <mergeCell ref="X120:AF120"/>
    <mergeCell ref="I122:P122"/>
    <mergeCell ref="X122:AF122"/>
    <mergeCell ref="I124:P124"/>
    <mergeCell ref="X124:AF124"/>
    <mergeCell ref="I168:R168"/>
    <mergeCell ref="I174:R174"/>
    <mergeCell ref="I180:S180"/>
    <mergeCell ref="I182:S182"/>
    <mergeCell ref="AC182:AL182"/>
    <mergeCell ref="AF201:AO201"/>
    <mergeCell ref="B197:M197"/>
    <mergeCell ref="P197:AA197"/>
    <mergeCell ref="AD197:AO197"/>
    <mergeCell ref="I34:T34"/>
    <mergeCell ref="I50:T50"/>
    <mergeCell ref="I72:Z72"/>
    <mergeCell ref="D201:M201"/>
    <mergeCell ref="R201:AA201"/>
    <mergeCell ref="B195:M195"/>
    <mergeCell ref="P195:AA195"/>
    <mergeCell ref="AD195:AO195"/>
    <mergeCell ref="I126:P126"/>
    <mergeCell ref="I128:P128"/>
    <mergeCell ref="I130:W130"/>
    <mergeCell ref="I166:AC166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8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0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1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2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3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4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7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8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0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1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2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3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4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6F5D44C-1464-49C2-AC35-0021EC4AA5C7}">
          <x14:formula1>
            <xm:f>'BP Group'!$A$3:$A$7</xm:f>
          </x14:formula1>
          <xm:sqref>I24:W24</xm:sqref>
        </x14:dataValidation>
        <x14:dataValidation type="list" allowBlank="1" showInputMessage="1" showErrorMessage="1" xr:uid="{C2287D1B-81FB-4679-9BE2-549763230146}">
          <x14:formula1>
            <xm:f>'BP Type'!$A$3:$A$8</xm:f>
          </x14:formula1>
          <xm:sqref>I26:R26</xm:sqref>
        </x14:dataValidation>
        <x14:dataValidation type="list" allowBlank="1" showInputMessage="1" showErrorMessage="1" xr:uid="{4F0C583D-BB2A-4981-9D4A-4C0AE6211868}">
          <x14:formula1>
            <xm:f>Country!$C$3:$C$255</xm:f>
          </x14:formula1>
          <xm:sqref>Z60:AM60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1A0D-EFC8-45BC-A861-DAE81E74A888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28" t="s">
        <v>236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30"/>
      <c r="AG1" s="231" t="s">
        <v>237</v>
      </c>
      <c r="AH1" s="232"/>
      <c r="AI1" s="232"/>
      <c r="AJ1" s="232"/>
      <c r="AK1" s="232"/>
      <c r="AL1" s="232"/>
      <c r="AM1" s="232"/>
      <c r="AN1" s="232"/>
      <c r="AO1" s="232"/>
      <c r="AP1" s="233"/>
    </row>
    <row r="2" spans="1:44" s="54" customFormat="1" ht="19.649999999999999" customHeight="1" x14ac:dyDescent="0.2">
      <c r="A2" s="51" t="s">
        <v>238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239</v>
      </c>
      <c r="C4" s="60"/>
      <c r="D4" s="60"/>
      <c r="E4" s="60"/>
      <c r="F4" s="60"/>
      <c r="G4" s="60"/>
      <c r="H4" s="61">
        <f>Vendor!B14</f>
        <v>0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240</v>
      </c>
      <c r="W4" s="62"/>
      <c r="X4" s="62"/>
      <c r="Y4" s="62"/>
      <c r="Z4" s="62"/>
      <c r="AA4" s="234">
        <f>Vendor!B15</f>
        <v>0</v>
      </c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241</v>
      </c>
      <c r="C6" s="60"/>
      <c r="D6" s="60"/>
      <c r="E6" s="60"/>
      <c r="F6" s="60"/>
      <c r="G6" s="60"/>
      <c r="H6" s="61">
        <f>Vendor!B16</f>
        <v>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86" t="s">
        <v>947</v>
      </c>
      <c r="W6" s="62"/>
      <c r="X6" s="62"/>
      <c r="Y6" s="62"/>
      <c r="Z6" s="62"/>
      <c r="AA6" s="61">
        <f>Vendor!B17</f>
        <v>0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202</v>
      </c>
      <c r="C8" s="60"/>
      <c r="D8" s="60"/>
      <c r="E8" s="60"/>
      <c r="F8" s="60"/>
      <c r="G8" s="60"/>
      <c r="H8" s="61">
        <f>Vendor!B18</f>
        <v>0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242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243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244</v>
      </c>
      <c r="I12" s="225">
        <f>Vendor!D6</f>
        <v>0</v>
      </c>
      <c r="J12" s="226"/>
      <c r="K12" s="226"/>
      <c r="L12" s="226"/>
      <c r="M12" s="226"/>
      <c r="N12" s="226"/>
      <c r="O12" s="226"/>
      <c r="P12" s="226"/>
      <c r="Q12" s="226"/>
      <c r="R12" s="227"/>
      <c r="S12" s="90"/>
      <c r="U12" s="78"/>
      <c r="V12" s="60" t="s">
        <v>934</v>
      </c>
      <c r="Z12" s="225">
        <f>Vendor!H6</f>
        <v>0</v>
      </c>
      <c r="AA12" s="226"/>
      <c r="AB12" s="226"/>
      <c r="AC12" s="226"/>
      <c r="AD12" s="227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245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246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247</v>
      </c>
      <c r="I15" s="207">
        <f>Vendor!B6</f>
        <v>0</v>
      </c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248</v>
      </c>
      <c r="I17" s="207">
        <f>Vendor!C6</f>
        <v>0</v>
      </c>
      <c r="J17" s="207"/>
      <c r="K17" s="207"/>
      <c r="L17" s="207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249</v>
      </c>
      <c r="I19" s="61">
        <f>Vendor!B19</f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250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251</v>
      </c>
      <c r="I24" s="225" t="s">
        <v>252</v>
      </c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7"/>
      <c r="X24" s="90" t="s">
        <v>272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253</v>
      </c>
      <c r="I26" s="225" t="s">
        <v>254</v>
      </c>
      <c r="J26" s="226"/>
      <c r="K26" s="226"/>
      <c r="L26" s="226"/>
      <c r="M26" s="226"/>
      <c r="N26" s="226"/>
      <c r="O26" s="226"/>
      <c r="P26" s="226"/>
      <c r="Q26" s="226"/>
      <c r="R26" s="227"/>
      <c r="S26" s="90" t="s">
        <v>272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255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256</v>
      </c>
      <c r="I30" s="61">
        <f>Vendor!G6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257</v>
      </c>
      <c r="I34" s="207">
        <f>Vendor!O6</f>
        <v>0</v>
      </c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V34" s="60" t="s">
        <v>258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259</v>
      </c>
      <c r="I36" s="61" t="str">
        <f>Vendor!I6&amp;" "&amp;Vendor!J6&amp;" "&amp;Vendor!K6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260</v>
      </c>
      <c r="G40" s="87"/>
      <c r="I40" s="61">
        <f>Vendor!L6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261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262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263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256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943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257</v>
      </c>
      <c r="I50" s="207">
        <f>I34</f>
        <v>0</v>
      </c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V50" s="60" t="s">
        <v>258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259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260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261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262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264</v>
      </c>
      <c r="I60" s="207">
        <f>Vendor!M6</f>
        <v>0</v>
      </c>
      <c r="J60" s="207"/>
      <c r="K60" s="207"/>
      <c r="L60" s="207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265</v>
      </c>
      <c r="W60" s="62"/>
      <c r="X60" s="62"/>
      <c r="Z60" s="222" t="s">
        <v>266</v>
      </c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4"/>
      <c r="AN60" s="90" t="s">
        <v>272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267</v>
      </c>
      <c r="I62" s="61">
        <f>Vendor!Y6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268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269</v>
      </c>
      <c r="I64" s="61">
        <f>Vendor!Z6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200</v>
      </c>
      <c r="I66" s="61">
        <f>Vendor!AA6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268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270</v>
      </c>
      <c r="I68" s="61">
        <f>Vendor!AB6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271</v>
      </c>
      <c r="I70" s="210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2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273</v>
      </c>
      <c r="I72" s="207">
        <f>I34</f>
        <v>0</v>
      </c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93"/>
      <c r="AC72" s="60" t="s">
        <v>274</v>
      </c>
      <c r="AG72" s="90" t="s">
        <v>272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275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276</v>
      </c>
      <c r="I79" s="213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214"/>
      <c r="X79" s="215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277</v>
      </c>
      <c r="I81" s="63"/>
      <c r="J81" s="63"/>
      <c r="K81" s="63"/>
      <c r="L81" s="63"/>
      <c r="M81" s="90" t="s">
        <v>278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279</v>
      </c>
      <c r="I83" s="210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2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280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281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282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283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284</v>
      </c>
      <c r="I93" s="102"/>
      <c r="J93" s="102"/>
      <c r="K93" s="102"/>
      <c r="L93" s="102"/>
      <c r="M93" s="102"/>
      <c r="Q93" s="60" t="s">
        <v>285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286</v>
      </c>
      <c r="I95" s="78" t="s">
        <v>287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288</v>
      </c>
      <c r="I97" s="213" t="s">
        <v>289</v>
      </c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5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290</v>
      </c>
      <c r="I99" s="213"/>
      <c r="J99" s="214"/>
      <c r="K99" s="214"/>
      <c r="L99" s="214"/>
      <c r="M99" s="214"/>
      <c r="N99" s="214"/>
      <c r="O99" s="214"/>
      <c r="P99" s="214"/>
      <c r="Q99" s="214"/>
      <c r="R99" s="214"/>
      <c r="S99" s="215"/>
      <c r="T99" s="87"/>
      <c r="U99" s="87"/>
      <c r="V99" s="93"/>
      <c r="X99" s="60" t="s">
        <v>291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292</v>
      </c>
      <c r="I101" s="213"/>
      <c r="J101" s="214"/>
      <c r="K101" s="214"/>
      <c r="L101" s="214"/>
      <c r="M101" s="214"/>
      <c r="N101" s="214"/>
      <c r="O101" s="214"/>
      <c r="P101" s="214"/>
      <c r="Q101" s="214"/>
      <c r="R101" s="214"/>
      <c r="S101" s="215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293</v>
      </c>
      <c r="I103" s="213"/>
      <c r="J103" s="214"/>
      <c r="K103" s="214"/>
      <c r="L103" s="214"/>
      <c r="M103" s="214"/>
      <c r="N103" s="214"/>
      <c r="O103" s="214"/>
      <c r="P103" s="214"/>
      <c r="Q103" s="214"/>
      <c r="R103" s="214"/>
      <c r="S103" s="215"/>
      <c r="T103" s="87"/>
      <c r="U103" s="87"/>
      <c r="V103" s="78" t="s">
        <v>294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295</v>
      </c>
      <c r="C105" s="88"/>
      <c r="D105" s="88"/>
      <c r="E105" s="88"/>
      <c r="F105" s="88"/>
      <c r="G105" s="88"/>
      <c r="H105" s="88"/>
      <c r="I105" s="88"/>
      <c r="J105" s="62" t="s">
        <v>296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297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298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299</v>
      </c>
      <c r="C109" s="88"/>
      <c r="D109" s="88"/>
      <c r="E109" s="88"/>
      <c r="F109" s="88"/>
      <c r="G109" s="88"/>
      <c r="H109" s="88"/>
      <c r="I109" s="213"/>
      <c r="J109" s="214"/>
      <c r="K109" s="214"/>
      <c r="L109" s="214"/>
      <c r="M109" s="214"/>
      <c r="N109" s="214"/>
      <c r="O109" s="214"/>
      <c r="P109" s="214"/>
      <c r="Q109" s="214"/>
      <c r="R109" s="214"/>
      <c r="S109" s="215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300</v>
      </c>
      <c r="C111" s="88"/>
      <c r="D111" s="88"/>
      <c r="E111" s="88"/>
      <c r="F111" s="88"/>
      <c r="G111" s="88"/>
      <c r="H111" s="88"/>
      <c r="I111" s="213"/>
      <c r="J111" s="214"/>
      <c r="K111" s="214"/>
      <c r="L111" s="214"/>
      <c r="M111" s="214"/>
      <c r="N111" s="214"/>
      <c r="O111" s="214"/>
      <c r="P111" s="214"/>
      <c r="Q111" s="214"/>
      <c r="R111" s="214"/>
      <c r="S111" s="215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301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302</v>
      </c>
      <c r="I116" s="213"/>
      <c r="J116" s="214"/>
      <c r="K116" s="214"/>
      <c r="L116" s="214"/>
      <c r="M116" s="214"/>
      <c r="N116" s="214"/>
      <c r="O116" s="214"/>
      <c r="P116" s="215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303</v>
      </c>
      <c r="C118" s="60"/>
      <c r="D118" s="60"/>
      <c r="E118" s="60"/>
      <c r="F118" s="60"/>
      <c r="G118" s="60"/>
      <c r="H118" s="60"/>
      <c r="J118" s="60" t="s">
        <v>304</v>
      </c>
      <c r="P118" s="60" t="s">
        <v>305</v>
      </c>
      <c r="Q118" s="60"/>
      <c r="R118" s="60"/>
      <c r="S118" s="60"/>
      <c r="T118" s="60"/>
      <c r="U118" s="60" t="s">
        <v>306</v>
      </c>
      <c r="V118" s="60"/>
      <c r="W118" s="60"/>
      <c r="X118" s="60"/>
      <c r="Y118" s="60"/>
      <c r="Z118" s="60"/>
      <c r="AA118" s="60" t="s">
        <v>307</v>
      </c>
      <c r="AB118" s="60"/>
      <c r="AC118" s="60"/>
      <c r="AD118" s="60"/>
      <c r="AE118" s="60"/>
      <c r="AF118" s="60"/>
      <c r="AG118" s="60" t="s">
        <v>308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309</v>
      </c>
      <c r="I120" s="210"/>
      <c r="J120" s="211"/>
      <c r="K120" s="211"/>
      <c r="L120" s="211"/>
      <c r="M120" s="211"/>
      <c r="N120" s="211"/>
      <c r="O120" s="211"/>
      <c r="P120" s="212"/>
      <c r="S120" s="60" t="s">
        <v>310</v>
      </c>
      <c r="X120" s="210"/>
      <c r="Y120" s="211"/>
      <c r="Z120" s="211"/>
      <c r="AA120" s="211"/>
      <c r="AB120" s="211"/>
      <c r="AC120" s="211"/>
      <c r="AD120" s="211"/>
      <c r="AE120" s="211"/>
      <c r="AF120" s="212"/>
      <c r="AG120" s="81" t="s">
        <v>311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312</v>
      </c>
      <c r="I122" s="210"/>
      <c r="J122" s="211"/>
      <c r="K122" s="211"/>
      <c r="L122" s="211"/>
      <c r="M122" s="211"/>
      <c r="N122" s="211"/>
      <c r="O122" s="211"/>
      <c r="P122" s="212"/>
      <c r="S122" s="62" t="s">
        <v>313</v>
      </c>
      <c r="W122" s="112"/>
      <c r="X122" s="210"/>
      <c r="Y122" s="211"/>
      <c r="Z122" s="211"/>
      <c r="AA122" s="211"/>
      <c r="AB122" s="211"/>
      <c r="AC122" s="211"/>
      <c r="AD122" s="211"/>
      <c r="AE122" s="211"/>
      <c r="AF122" s="212"/>
      <c r="AG122" s="81" t="s">
        <v>314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315</v>
      </c>
      <c r="C124" s="62"/>
      <c r="D124" s="62"/>
      <c r="E124" s="62"/>
      <c r="F124" s="62"/>
      <c r="G124" s="62"/>
      <c r="H124" s="62"/>
      <c r="I124" s="210"/>
      <c r="J124" s="211"/>
      <c r="K124" s="211"/>
      <c r="L124" s="211"/>
      <c r="M124" s="211"/>
      <c r="N124" s="211"/>
      <c r="O124" s="211"/>
      <c r="P124" s="212"/>
      <c r="S124" s="62" t="s">
        <v>316</v>
      </c>
      <c r="W124" s="58"/>
      <c r="X124" s="210"/>
      <c r="Y124" s="211"/>
      <c r="Z124" s="211"/>
      <c r="AA124" s="211"/>
      <c r="AB124" s="211"/>
      <c r="AC124" s="211"/>
      <c r="AD124" s="211"/>
      <c r="AE124" s="211"/>
      <c r="AF124" s="212"/>
      <c r="AG124" s="81" t="s">
        <v>317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290</v>
      </c>
      <c r="C126" s="58"/>
      <c r="D126" s="58"/>
      <c r="E126" s="58"/>
      <c r="H126" s="112"/>
      <c r="I126" s="209"/>
      <c r="J126" s="209"/>
      <c r="K126" s="209"/>
      <c r="L126" s="209"/>
      <c r="M126" s="209"/>
      <c r="N126" s="209"/>
      <c r="O126" s="209"/>
      <c r="P126" s="209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318</v>
      </c>
      <c r="C128" s="62"/>
      <c r="D128" s="62"/>
      <c r="E128" s="62"/>
      <c r="F128" s="62"/>
      <c r="G128" s="62"/>
      <c r="H128" s="62"/>
      <c r="I128" s="210"/>
      <c r="J128" s="211"/>
      <c r="K128" s="211"/>
      <c r="L128" s="211"/>
      <c r="M128" s="211"/>
      <c r="N128" s="211"/>
      <c r="O128" s="211"/>
      <c r="P128" s="212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319</v>
      </c>
      <c r="I130" s="210"/>
      <c r="J130" s="211"/>
      <c r="K130" s="211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  <c r="V130" s="211"/>
      <c r="W130" s="212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320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321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322</v>
      </c>
      <c r="V136" s="60" t="s">
        <v>323</v>
      </c>
      <c r="AB136" s="60" t="s">
        <v>324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325</v>
      </c>
      <c r="V138" s="60" t="s">
        <v>326</v>
      </c>
      <c r="Y138" s="61"/>
      <c r="Z138" s="61"/>
      <c r="AA138" s="61"/>
      <c r="AB138" s="61"/>
      <c r="AC138" s="61"/>
      <c r="AE138" s="78" t="s">
        <v>327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328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329</v>
      </c>
      <c r="V142" s="62"/>
      <c r="Y142" s="78" t="s">
        <v>327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330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179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331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332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333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334</v>
      </c>
      <c r="J148" s="60" t="s">
        <v>335</v>
      </c>
      <c r="O148" s="60" t="s">
        <v>336</v>
      </c>
      <c r="V148" s="60" t="s">
        <v>337</v>
      </c>
      <c r="AB148" s="60" t="s">
        <v>324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338</v>
      </c>
      <c r="I151" s="78" t="s">
        <v>298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182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184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339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283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284</v>
      </c>
      <c r="I162" s="102"/>
      <c r="J162" s="102"/>
      <c r="K162" s="102"/>
      <c r="L162" s="102"/>
      <c r="M162" s="102"/>
      <c r="R162" s="60" t="s">
        <v>285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286</v>
      </c>
      <c r="I164" s="78" t="s">
        <v>287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288</v>
      </c>
      <c r="I166" s="210" t="s">
        <v>340</v>
      </c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211"/>
      <c r="AB166" s="211"/>
      <c r="AC166" s="212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290</v>
      </c>
      <c r="I168" s="213"/>
      <c r="J168" s="214"/>
      <c r="K168" s="214"/>
      <c r="L168" s="214"/>
      <c r="M168" s="214"/>
      <c r="N168" s="214"/>
      <c r="O168" s="214"/>
      <c r="P168" s="214"/>
      <c r="Q168" s="214"/>
      <c r="R168" s="215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341</v>
      </c>
      <c r="I170" s="88"/>
      <c r="J170" s="74" t="s">
        <v>342</v>
      </c>
      <c r="K170" s="88"/>
      <c r="L170" s="88"/>
      <c r="M170" s="118"/>
      <c r="N170" s="119"/>
      <c r="O170" s="74" t="s">
        <v>343</v>
      </c>
      <c r="P170" s="88"/>
      <c r="Q170" s="88"/>
      <c r="R170" s="118"/>
      <c r="S170" s="119"/>
      <c r="W170" s="74" t="s">
        <v>344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345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346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292</v>
      </c>
      <c r="I174" s="210"/>
      <c r="J174" s="211"/>
      <c r="K174" s="211"/>
      <c r="L174" s="211"/>
      <c r="M174" s="211"/>
      <c r="N174" s="211"/>
      <c r="O174" s="211"/>
      <c r="P174" s="211"/>
      <c r="Q174" s="211"/>
      <c r="R174" s="212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295</v>
      </c>
      <c r="C176" s="88"/>
      <c r="D176" s="88"/>
      <c r="E176" s="88"/>
      <c r="F176" s="88"/>
      <c r="G176" s="88"/>
      <c r="H176" s="88"/>
      <c r="I176" s="88"/>
      <c r="J176" s="74" t="s">
        <v>347</v>
      </c>
      <c r="K176" s="88"/>
      <c r="L176" s="88"/>
      <c r="M176" s="118"/>
      <c r="N176" s="119"/>
      <c r="O176" s="74" t="s">
        <v>348</v>
      </c>
      <c r="P176" s="88"/>
      <c r="Q176" s="88"/>
      <c r="R176" s="118"/>
      <c r="S176" s="119"/>
      <c r="T176" s="74" t="s">
        <v>349</v>
      </c>
      <c r="U176" s="88"/>
      <c r="V176" s="62"/>
      <c r="W176" s="118"/>
      <c r="X176" s="119"/>
      <c r="Y176" s="74" t="s">
        <v>350</v>
      </c>
      <c r="AA176" s="62"/>
      <c r="AC176" s="119"/>
      <c r="AD176" s="74" t="s">
        <v>351</v>
      </c>
      <c r="AF176" s="83"/>
      <c r="AG176" s="118"/>
      <c r="AH176" s="85" t="s">
        <v>352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353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354</v>
      </c>
      <c r="C180" s="62"/>
      <c r="D180" s="62"/>
      <c r="E180" s="62"/>
      <c r="F180" s="62"/>
      <c r="G180" s="62"/>
      <c r="H180" s="62"/>
      <c r="I180" s="219"/>
      <c r="J180" s="220"/>
      <c r="K180" s="220"/>
      <c r="L180" s="220"/>
      <c r="M180" s="220"/>
      <c r="N180" s="220"/>
      <c r="O180" s="220"/>
      <c r="P180" s="220"/>
      <c r="Q180" s="220"/>
      <c r="R180" s="220"/>
      <c r="S180" s="221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355</v>
      </c>
      <c r="H182" s="62"/>
      <c r="I182" s="219"/>
      <c r="J182" s="220"/>
      <c r="K182" s="220"/>
      <c r="L182" s="220"/>
      <c r="M182" s="220"/>
      <c r="N182" s="220"/>
      <c r="O182" s="220"/>
      <c r="P182" s="220"/>
      <c r="Q182" s="220"/>
      <c r="R182" s="220"/>
      <c r="S182" s="221"/>
      <c r="W182" s="85" t="s">
        <v>356</v>
      </c>
      <c r="X182" s="62"/>
      <c r="Y182" s="62"/>
      <c r="Z182" s="62"/>
      <c r="AA182" s="62"/>
      <c r="AC182" s="210"/>
      <c r="AD182" s="211"/>
      <c r="AE182" s="211"/>
      <c r="AF182" s="211"/>
      <c r="AG182" s="211"/>
      <c r="AH182" s="211"/>
      <c r="AI182" s="211"/>
      <c r="AJ182" s="211"/>
      <c r="AK182" s="211"/>
      <c r="AL182" s="212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357</v>
      </c>
      <c r="C184" s="62"/>
      <c r="D184" s="62"/>
      <c r="E184" s="62"/>
      <c r="F184" s="62"/>
      <c r="G184" s="62"/>
      <c r="H184" s="62"/>
      <c r="I184" s="213"/>
      <c r="J184" s="214"/>
      <c r="K184" s="214"/>
      <c r="L184" s="214"/>
      <c r="M184" s="214"/>
      <c r="N184" s="214"/>
      <c r="O184" s="214"/>
      <c r="P184" s="214"/>
      <c r="Q184" s="214"/>
      <c r="R184" s="214"/>
      <c r="S184" s="215"/>
      <c r="T184" s="62"/>
      <c r="W184" s="85" t="s">
        <v>358</v>
      </c>
      <c r="AC184" s="216" t="str">
        <f>IFERROR(VLOOKUP(#REF!,'[1]Partner Function'!$A:$B,2,FALSE),"")</f>
        <v/>
      </c>
      <c r="AD184" s="217"/>
      <c r="AE184" s="217"/>
      <c r="AF184" s="217"/>
      <c r="AG184" s="217"/>
      <c r="AH184" s="217"/>
      <c r="AI184" s="217"/>
      <c r="AJ184" s="217"/>
      <c r="AK184" s="217"/>
      <c r="AL184" s="218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359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267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360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361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362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363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364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365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08" t="s">
        <v>366</v>
      </c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125"/>
      <c r="O195" s="126"/>
      <c r="P195" s="208" t="s">
        <v>367</v>
      </c>
      <c r="Q195" s="208"/>
      <c r="R195" s="208"/>
      <c r="S195" s="208"/>
      <c r="T195" s="208"/>
      <c r="U195" s="208"/>
      <c r="V195" s="208"/>
      <c r="W195" s="208"/>
      <c r="X195" s="208"/>
      <c r="Y195" s="208"/>
      <c r="Z195" s="208"/>
      <c r="AA195" s="208"/>
      <c r="AB195" s="126"/>
      <c r="AC195" s="127"/>
      <c r="AD195" s="208" t="s">
        <v>368</v>
      </c>
      <c r="AE195" s="208"/>
      <c r="AF195" s="208"/>
      <c r="AG195" s="208"/>
      <c r="AH195" s="208"/>
      <c r="AI195" s="208"/>
      <c r="AJ195" s="208"/>
      <c r="AK195" s="208"/>
      <c r="AL195" s="208"/>
      <c r="AM195" s="208"/>
      <c r="AN195" s="208"/>
      <c r="AO195" s="208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06">
        <f>Vendor!B14</f>
        <v>0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128"/>
      <c r="O197" s="129"/>
      <c r="P197" s="206">
        <f>Vendor!B20</f>
        <v>0</v>
      </c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129"/>
      <c r="AC197" s="124"/>
      <c r="AD197" s="206">
        <f>Vendor!B22</f>
        <v>0</v>
      </c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369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370</v>
      </c>
      <c r="N199" s="128"/>
      <c r="O199" s="129"/>
      <c r="P199" s="129" t="s">
        <v>369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370</v>
      </c>
      <c r="AB199" s="129"/>
      <c r="AC199" s="124"/>
      <c r="AD199" s="129" t="s">
        <v>369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370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371</v>
      </c>
      <c r="C201" s="129"/>
      <c r="D201" s="204">
        <f>Vendor!B23</f>
        <v>0</v>
      </c>
      <c r="E201" s="204"/>
      <c r="F201" s="204"/>
      <c r="G201" s="204"/>
      <c r="H201" s="204"/>
      <c r="I201" s="204"/>
      <c r="J201" s="204"/>
      <c r="K201" s="204"/>
      <c r="L201" s="204"/>
      <c r="M201" s="204"/>
      <c r="N201" s="128"/>
      <c r="O201" s="129"/>
      <c r="P201" s="132" t="s">
        <v>371</v>
      </c>
      <c r="Q201" s="129"/>
      <c r="R201" s="204">
        <f>Vendor!B21</f>
        <v>0</v>
      </c>
      <c r="S201" s="204"/>
      <c r="T201" s="204"/>
      <c r="U201" s="204"/>
      <c r="V201" s="204"/>
      <c r="W201" s="204"/>
      <c r="X201" s="204"/>
      <c r="Y201" s="204"/>
      <c r="Z201" s="204"/>
      <c r="AA201" s="204"/>
      <c r="AB201" s="129"/>
      <c r="AC201" s="124"/>
      <c r="AD201" s="132" t="s">
        <v>371</v>
      </c>
      <c r="AE201" s="129"/>
      <c r="AF201" s="204">
        <f>Vendor!B23</f>
        <v>0</v>
      </c>
      <c r="AG201" s="205"/>
      <c r="AH201" s="205"/>
      <c r="AI201" s="205"/>
      <c r="AJ201" s="205"/>
      <c r="AK201" s="205"/>
      <c r="AL201" s="205"/>
      <c r="AM201" s="205"/>
      <c r="AN201" s="205"/>
      <c r="AO201" s="205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B197:M197"/>
    <mergeCell ref="P197:AA197"/>
    <mergeCell ref="AD197:AO197"/>
    <mergeCell ref="D201:M201"/>
    <mergeCell ref="R201:AA201"/>
    <mergeCell ref="AF201:AO201"/>
    <mergeCell ref="I182:S182"/>
    <mergeCell ref="AC182:AL182"/>
    <mergeCell ref="I184:S184"/>
    <mergeCell ref="AC184:AL184"/>
    <mergeCell ref="B195:M195"/>
    <mergeCell ref="P195:AA195"/>
    <mergeCell ref="AD195:AO195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01:S101"/>
    <mergeCell ref="I103:S103"/>
    <mergeCell ref="I109:S109"/>
    <mergeCell ref="I111:S111"/>
    <mergeCell ref="I116:P116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7:L17"/>
    <mergeCell ref="Z12:AD12"/>
    <mergeCell ref="A1:AF1"/>
    <mergeCell ref="AG1:AP1"/>
    <mergeCell ref="AA4:AM4"/>
    <mergeCell ref="I12:R12"/>
    <mergeCell ref="I15:AM15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2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3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5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6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7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8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9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0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1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2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3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4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5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6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7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8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9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0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1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2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3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4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5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6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7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8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9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0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1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2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3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4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5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6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87337C7-8258-48E6-A35F-D15F14ACEEDC}">
          <x14:formula1>
            <xm:f>Country!$C$3:$C$255</xm:f>
          </x14:formula1>
          <xm:sqref>Z60:AM60</xm:sqref>
        </x14:dataValidation>
        <x14:dataValidation type="list" allowBlank="1" showInputMessage="1" showErrorMessage="1" xr:uid="{BC7DAEB5-4BA7-4442-84FE-15479F9ECBDB}">
          <x14:formula1>
            <xm:f>'BP Type'!$A$3:$A$8</xm:f>
          </x14:formula1>
          <xm:sqref>I26:R26</xm:sqref>
        </x14:dataValidation>
        <x14:dataValidation type="list" allowBlank="1" showInputMessage="1" showErrorMessage="1" xr:uid="{14396AD9-96B1-4ED1-BEAE-9791D5351376}">
          <x14:formula1>
            <xm:f>'BP Group'!$A$3:$A$7</xm:f>
          </x14:formula1>
          <xm:sqref>I24:W24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57930-640A-465B-9F78-82236399076E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28" t="s">
        <v>236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30"/>
      <c r="AG1" s="231" t="s">
        <v>237</v>
      </c>
      <c r="AH1" s="232"/>
      <c r="AI1" s="232"/>
      <c r="AJ1" s="232"/>
      <c r="AK1" s="232"/>
      <c r="AL1" s="232"/>
      <c r="AM1" s="232"/>
      <c r="AN1" s="232"/>
      <c r="AO1" s="232"/>
      <c r="AP1" s="233"/>
    </row>
    <row r="2" spans="1:44" s="54" customFormat="1" ht="19.649999999999999" customHeight="1" x14ac:dyDescent="0.2">
      <c r="A2" s="51" t="s">
        <v>238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239</v>
      </c>
      <c r="C4" s="60"/>
      <c r="D4" s="60"/>
      <c r="E4" s="60"/>
      <c r="F4" s="60"/>
      <c r="G4" s="60"/>
      <c r="H4" s="61">
        <f>Vendor!B14</f>
        <v>0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240</v>
      </c>
      <c r="W4" s="62"/>
      <c r="X4" s="62"/>
      <c r="Y4" s="62"/>
      <c r="Z4" s="62"/>
      <c r="AA4" s="234">
        <f>Vendor!B15</f>
        <v>0</v>
      </c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241</v>
      </c>
      <c r="C6" s="60"/>
      <c r="D6" s="60"/>
      <c r="E6" s="60"/>
      <c r="F6" s="60"/>
      <c r="G6" s="60"/>
      <c r="H6" s="61">
        <f>Vendor!B16</f>
        <v>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86" t="s">
        <v>947</v>
      </c>
      <c r="W6" s="62"/>
      <c r="X6" s="62"/>
      <c r="Y6" s="62"/>
      <c r="Z6" s="62"/>
      <c r="AA6" s="61">
        <f>Vendor!B17</f>
        <v>0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202</v>
      </c>
      <c r="C8" s="60"/>
      <c r="D8" s="60"/>
      <c r="E8" s="60"/>
      <c r="F8" s="60"/>
      <c r="G8" s="60"/>
      <c r="H8" s="61">
        <f>Vendor!B18</f>
        <v>0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242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243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244</v>
      </c>
      <c r="I12" s="225">
        <f>Vendor!D7</f>
        <v>0</v>
      </c>
      <c r="J12" s="226"/>
      <c r="K12" s="226"/>
      <c r="L12" s="226"/>
      <c r="M12" s="226"/>
      <c r="N12" s="226"/>
      <c r="O12" s="226"/>
      <c r="P12" s="226"/>
      <c r="Q12" s="226"/>
      <c r="R12" s="227"/>
      <c r="S12" s="90"/>
      <c r="U12" s="78"/>
      <c r="V12" s="60" t="s">
        <v>934</v>
      </c>
      <c r="Z12" s="225">
        <f>Vendor!H7</f>
        <v>0</v>
      </c>
      <c r="AA12" s="226"/>
      <c r="AB12" s="226"/>
      <c r="AC12" s="226"/>
      <c r="AD12" s="227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245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246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247</v>
      </c>
      <c r="I15" s="207">
        <f>Vendor!B7</f>
        <v>0</v>
      </c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248</v>
      </c>
      <c r="I17" s="207">
        <f>Vendor!C7</f>
        <v>0</v>
      </c>
      <c r="J17" s="207"/>
      <c r="K17" s="207"/>
      <c r="L17" s="207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249</v>
      </c>
      <c r="I19" s="61">
        <f>Vendor!B19</f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250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251</v>
      </c>
      <c r="I24" s="225" t="s">
        <v>252</v>
      </c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7"/>
      <c r="X24" s="90" t="s">
        <v>272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253</v>
      </c>
      <c r="I26" s="225" t="s">
        <v>254</v>
      </c>
      <c r="J26" s="226"/>
      <c r="K26" s="226"/>
      <c r="L26" s="226"/>
      <c r="M26" s="226"/>
      <c r="N26" s="226"/>
      <c r="O26" s="226"/>
      <c r="P26" s="226"/>
      <c r="Q26" s="226"/>
      <c r="R26" s="227"/>
      <c r="S26" s="90" t="s">
        <v>272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255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256</v>
      </c>
      <c r="I30" s="61">
        <f>Vendor!G7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257</v>
      </c>
      <c r="I34" s="207">
        <f>Vendor!O7</f>
        <v>0</v>
      </c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V34" s="60" t="s">
        <v>258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259</v>
      </c>
      <c r="I36" s="61" t="str">
        <f>Vendor!I7&amp;" "&amp;Vendor!J7&amp;" "&amp;Vendor!K7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260</v>
      </c>
      <c r="G40" s="87"/>
      <c r="I40" s="61">
        <f>Vendor!L7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261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262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263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256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943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257</v>
      </c>
      <c r="I50" s="207">
        <f>I34</f>
        <v>0</v>
      </c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V50" s="60" t="s">
        <v>258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259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260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261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262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264</v>
      </c>
      <c r="I60" s="207">
        <f>Vendor!M7</f>
        <v>0</v>
      </c>
      <c r="J60" s="207"/>
      <c r="K60" s="207"/>
      <c r="L60" s="207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265</v>
      </c>
      <c r="W60" s="62"/>
      <c r="X60" s="62"/>
      <c r="Z60" s="222" t="s">
        <v>266</v>
      </c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4"/>
      <c r="AN60" s="90" t="s">
        <v>272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267</v>
      </c>
      <c r="I62" s="61">
        <f>Vendor!Y7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268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269</v>
      </c>
      <c r="I64" s="61">
        <f>Vendor!Z7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200</v>
      </c>
      <c r="I66" s="61">
        <f>Vendor!AA7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268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270</v>
      </c>
      <c r="I68" s="61">
        <f>Vendor!AB7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271</v>
      </c>
      <c r="I70" s="210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2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273</v>
      </c>
      <c r="I72" s="207">
        <f>I34</f>
        <v>0</v>
      </c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93"/>
      <c r="AC72" s="60" t="s">
        <v>274</v>
      </c>
      <c r="AG72" s="90" t="s">
        <v>272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275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276</v>
      </c>
      <c r="I79" s="213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214"/>
      <c r="X79" s="215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277</v>
      </c>
      <c r="I81" s="63"/>
      <c r="J81" s="63"/>
      <c r="K81" s="63"/>
      <c r="L81" s="63"/>
      <c r="M81" s="90" t="s">
        <v>278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279</v>
      </c>
      <c r="I83" s="210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2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280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281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282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283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284</v>
      </c>
      <c r="I93" s="102"/>
      <c r="J93" s="102"/>
      <c r="K93" s="102"/>
      <c r="L93" s="102"/>
      <c r="M93" s="102"/>
      <c r="Q93" s="60" t="s">
        <v>285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286</v>
      </c>
      <c r="I95" s="78" t="s">
        <v>287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288</v>
      </c>
      <c r="I97" s="213" t="s">
        <v>289</v>
      </c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5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290</v>
      </c>
      <c r="I99" s="213"/>
      <c r="J99" s="214"/>
      <c r="K99" s="214"/>
      <c r="L99" s="214"/>
      <c r="M99" s="214"/>
      <c r="N99" s="214"/>
      <c r="O99" s="214"/>
      <c r="P99" s="214"/>
      <c r="Q99" s="214"/>
      <c r="R99" s="214"/>
      <c r="S99" s="215"/>
      <c r="T99" s="87"/>
      <c r="U99" s="87"/>
      <c r="V99" s="93"/>
      <c r="X99" s="60" t="s">
        <v>291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292</v>
      </c>
      <c r="I101" s="213"/>
      <c r="J101" s="214"/>
      <c r="K101" s="214"/>
      <c r="L101" s="214"/>
      <c r="M101" s="214"/>
      <c r="N101" s="214"/>
      <c r="O101" s="214"/>
      <c r="P101" s="214"/>
      <c r="Q101" s="214"/>
      <c r="R101" s="214"/>
      <c r="S101" s="215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293</v>
      </c>
      <c r="I103" s="213"/>
      <c r="J103" s="214"/>
      <c r="K103" s="214"/>
      <c r="L103" s="214"/>
      <c r="M103" s="214"/>
      <c r="N103" s="214"/>
      <c r="O103" s="214"/>
      <c r="P103" s="214"/>
      <c r="Q103" s="214"/>
      <c r="R103" s="214"/>
      <c r="S103" s="215"/>
      <c r="T103" s="87"/>
      <c r="U103" s="87"/>
      <c r="V103" s="78" t="s">
        <v>294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295</v>
      </c>
      <c r="C105" s="88"/>
      <c r="D105" s="88"/>
      <c r="E105" s="88"/>
      <c r="F105" s="88"/>
      <c r="G105" s="88"/>
      <c r="H105" s="88"/>
      <c r="I105" s="88"/>
      <c r="J105" s="62" t="s">
        <v>296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297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298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299</v>
      </c>
      <c r="C109" s="88"/>
      <c r="D109" s="88"/>
      <c r="E109" s="88"/>
      <c r="F109" s="88"/>
      <c r="G109" s="88"/>
      <c r="H109" s="88"/>
      <c r="I109" s="213"/>
      <c r="J109" s="214"/>
      <c r="K109" s="214"/>
      <c r="L109" s="214"/>
      <c r="M109" s="214"/>
      <c r="N109" s="214"/>
      <c r="O109" s="214"/>
      <c r="P109" s="214"/>
      <c r="Q109" s="214"/>
      <c r="R109" s="214"/>
      <c r="S109" s="215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300</v>
      </c>
      <c r="C111" s="88"/>
      <c r="D111" s="88"/>
      <c r="E111" s="88"/>
      <c r="F111" s="88"/>
      <c r="G111" s="88"/>
      <c r="H111" s="88"/>
      <c r="I111" s="213"/>
      <c r="J111" s="214"/>
      <c r="K111" s="214"/>
      <c r="L111" s="214"/>
      <c r="M111" s="214"/>
      <c r="N111" s="214"/>
      <c r="O111" s="214"/>
      <c r="P111" s="214"/>
      <c r="Q111" s="214"/>
      <c r="R111" s="214"/>
      <c r="S111" s="215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301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302</v>
      </c>
      <c r="I116" s="213"/>
      <c r="J116" s="214"/>
      <c r="K116" s="214"/>
      <c r="L116" s="214"/>
      <c r="M116" s="214"/>
      <c r="N116" s="214"/>
      <c r="O116" s="214"/>
      <c r="P116" s="215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303</v>
      </c>
      <c r="C118" s="60"/>
      <c r="D118" s="60"/>
      <c r="E118" s="60"/>
      <c r="F118" s="60"/>
      <c r="G118" s="60"/>
      <c r="H118" s="60"/>
      <c r="J118" s="60" t="s">
        <v>304</v>
      </c>
      <c r="P118" s="60" t="s">
        <v>305</v>
      </c>
      <c r="Q118" s="60"/>
      <c r="R118" s="60"/>
      <c r="S118" s="60"/>
      <c r="T118" s="60"/>
      <c r="U118" s="60" t="s">
        <v>306</v>
      </c>
      <c r="V118" s="60"/>
      <c r="W118" s="60"/>
      <c r="X118" s="60"/>
      <c r="Y118" s="60"/>
      <c r="Z118" s="60"/>
      <c r="AA118" s="60" t="s">
        <v>307</v>
      </c>
      <c r="AB118" s="60"/>
      <c r="AC118" s="60"/>
      <c r="AD118" s="60"/>
      <c r="AE118" s="60"/>
      <c r="AF118" s="60"/>
      <c r="AG118" s="60" t="s">
        <v>308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309</v>
      </c>
      <c r="I120" s="210"/>
      <c r="J120" s="211"/>
      <c r="K120" s="211"/>
      <c r="L120" s="211"/>
      <c r="M120" s="211"/>
      <c r="N120" s="211"/>
      <c r="O120" s="211"/>
      <c r="P120" s="212"/>
      <c r="S120" s="60" t="s">
        <v>310</v>
      </c>
      <c r="X120" s="210"/>
      <c r="Y120" s="211"/>
      <c r="Z120" s="211"/>
      <c r="AA120" s="211"/>
      <c r="AB120" s="211"/>
      <c r="AC120" s="211"/>
      <c r="AD120" s="211"/>
      <c r="AE120" s="211"/>
      <c r="AF120" s="212"/>
      <c r="AG120" s="81" t="s">
        <v>311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312</v>
      </c>
      <c r="I122" s="210"/>
      <c r="J122" s="211"/>
      <c r="K122" s="211"/>
      <c r="L122" s="211"/>
      <c r="M122" s="211"/>
      <c r="N122" s="211"/>
      <c r="O122" s="211"/>
      <c r="P122" s="212"/>
      <c r="S122" s="62" t="s">
        <v>313</v>
      </c>
      <c r="W122" s="112"/>
      <c r="X122" s="210"/>
      <c r="Y122" s="211"/>
      <c r="Z122" s="211"/>
      <c r="AA122" s="211"/>
      <c r="AB122" s="211"/>
      <c r="AC122" s="211"/>
      <c r="AD122" s="211"/>
      <c r="AE122" s="211"/>
      <c r="AF122" s="212"/>
      <c r="AG122" s="81" t="s">
        <v>314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315</v>
      </c>
      <c r="C124" s="62"/>
      <c r="D124" s="62"/>
      <c r="E124" s="62"/>
      <c r="F124" s="62"/>
      <c r="G124" s="62"/>
      <c r="H124" s="62"/>
      <c r="I124" s="210"/>
      <c r="J124" s="211"/>
      <c r="K124" s="211"/>
      <c r="L124" s="211"/>
      <c r="M124" s="211"/>
      <c r="N124" s="211"/>
      <c r="O124" s="211"/>
      <c r="P124" s="212"/>
      <c r="S124" s="62" t="s">
        <v>316</v>
      </c>
      <c r="W124" s="58"/>
      <c r="X124" s="210"/>
      <c r="Y124" s="211"/>
      <c r="Z124" s="211"/>
      <c r="AA124" s="211"/>
      <c r="AB124" s="211"/>
      <c r="AC124" s="211"/>
      <c r="AD124" s="211"/>
      <c r="AE124" s="211"/>
      <c r="AF124" s="212"/>
      <c r="AG124" s="81" t="s">
        <v>317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290</v>
      </c>
      <c r="C126" s="58"/>
      <c r="D126" s="58"/>
      <c r="E126" s="58"/>
      <c r="H126" s="112"/>
      <c r="I126" s="209"/>
      <c r="J126" s="209"/>
      <c r="K126" s="209"/>
      <c r="L126" s="209"/>
      <c r="M126" s="209"/>
      <c r="N126" s="209"/>
      <c r="O126" s="209"/>
      <c r="P126" s="209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318</v>
      </c>
      <c r="C128" s="62"/>
      <c r="D128" s="62"/>
      <c r="E128" s="62"/>
      <c r="F128" s="62"/>
      <c r="G128" s="62"/>
      <c r="H128" s="62"/>
      <c r="I128" s="210"/>
      <c r="J128" s="211"/>
      <c r="K128" s="211"/>
      <c r="L128" s="211"/>
      <c r="M128" s="211"/>
      <c r="N128" s="211"/>
      <c r="O128" s="211"/>
      <c r="P128" s="212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319</v>
      </c>
      <c r="I130" s="210"/>
      <c r="J130" s="211"/>
      <c r="K130" s="211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  <c r="V130" s="211"/>
      <c r="W130" s="212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320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321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322</v>
      </c>
      <c r="V136" s="60" t="s">
        <v>323</v>
      </c>
      <c r="AB136" s="60" t="s">
        <v>324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325</v>
      </c>
      <c r="V138" s="60" t="s">
        <v>326</v>
      </c>
      <c r="Y138" s="61"/>
      <c r="Z138" s="61"/>
      <c r="AA138" s="61"/>
      <c r="AB138" s="61"/>
      <c r="AC138" s="61"/>
      <c r="AE138" s="78" t="s">
        <v>327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328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329</v>
      </c>
      <c r="V142" s="62"/>
      <c r="Y142" s="78" t="s">
        <v>327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330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179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331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332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333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334</v>
      </c>
      <c r="J148" s="60" t="s">
        <v>335</v>
      </c>
      <c r="O148" s="60" t="s">
        <v>336</v>
      </c>
      <c r="V148" s="60" t="s">
        <v>337</v>
      </c>
      <c r="AB148" s="60" t="s">
        <v>324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338</v>
      </c>
      <c r="I151" s="78" t="s">
        <v>298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182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184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339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283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284</v>
      </c>
      <c r="I162" s="102"/>
      <c r="J162" s="102"/>
      <c r="K162" s="102"/>
      <c r="L162" s="102"/>
      <c r="M162" s="102"/>
      <c r="R162" s="60" t="s">
        <v>285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286</v>
      </c>
      <c r="I164" s="78" t="s">
        <v>287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288</v>
      </c>
      <c r="I166" s="210" t="s">
        <v>340</v>
      </c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211"/>
      <c r="AB166" s="211"/>
      <c r="AC166" s="212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290</v>
      </c>
      <c r="I168" s="213"/>
      <c r="J168" s="214"/>
      <c r="K168" s="214"/>
      <c r="L168" s="214"/>
      <c r="M168" s="214"/>
      <c r="N168" s="214"/>
      <c r="O168" s="214"/>
      <c r="P168" s="214"/>
      <c r="Q168" s="214"/>
      <c r="R168" s="215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341</v>
      </c>
      <c r="I170" s="88"/>
      <c r="J170" s="74" t="s">
        <v>342</v>
      </c>
      <c r="K170" s="88"/>
      <c r="L170" s="88"/>
      <c r="M170" s="118"/>
      <c r="N170" s="119"/>
      <c r="O170" s="74" t="s">
        <v>343</v>
      </c>
      <c r="P170" s="88"/>
      <c r="Q170" s="88"/>
      <c r="R170" s="118"/>
      <c r="S170" s="119"/>
      <c r="W170" s="74" t="s">
        <v>344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345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346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292</v>
      </c>
      <c r="I174" s="210"/>
      <c r="J174" s="211"/>
      <c r="K174" s="211"/>
      <c r="L174" s="211"/>
      <c r="M174" s="211"/>
      <c r="N174" s="211"/>
      <c r="O174" s="211"/>
      <c r="P174" s="211"/>
      <c r="Q174" s="211"/>
      <c r="R174" s="212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295</v>
      </c>
      <c r="C176" s="88"/>
      <c r="D176" s="88"/>
      <c r="E176" s="88"/>
      <c r="F176" s="88"/>
      <c r="G176" s="88"/>
      <c r="H176" s="88"/>
      <c r="I176" s="88"/>
      <c r="J176" s="74" t="s">
        <v>347</v>
      </c>
      <c r="K176" s="88"/>
      <c r="L176" s="88"/>
      <c r="M176" s="118"/>
      <c r="N176" s="119"/>
      <c r="O176" s="74" t="s">
        <v>348</v>
      </c>
      <c r="P176" s="88"/>
      <c r="Q176" s="88"/>
      <c r="R176" s="118"/>
      <c r="S176" s="119"/>
      <c r="T176" s="74" t="s">
        <v>349</v>
      </c>
      <c r="U176" s="88"/>
      <c r="V176" s="62"/>
      <c r="W176" s="118"/>
      <c r="X176" s="119"/>
      <c r="Y176" s="74" t="s">
        <v>350</v>
      </c>
      <c r="AA176" s="62"/>
      <c r="AC176" s="119"/>
      <c r="AD176" s="74" t="s">
        <v>351</v>
      </c>
      <c r="AF176" s="83"/>
      <c r="AG176" s="118"/>
      <c r="AH176" s="85" t="s">
        <v>352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353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354</v>
      </c>
      <c r="C180" s="62"/>
      <c r="D180" s="62"/>
      <c r="E180" s="62"/>
      <c r="F180" s="62"/>
      <c r="G180" s="62"/>
      <c r="H180" s="62"/>
      <c r="I180" s="219"/>
      <c r="J180" s="220"/>
      <c r="K180" s="220"/>
      <c r="L180" s="220"/>
      <c r="M180" s="220"/>
      <c r="N180" s="220"/>
      <c r="O180" s="220"/>
      <c r="P180" s="220"/>
      <c r="Q180" s="220"/>
      <c r="R180" s="220"/>
      <c r="S180" s="221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355</v>
      </c>
      <c r="H182" s="62"/>
      <c r="I182" s="219"/>
      <c r="J182" s="220"/>
      <c r="K182" s="220"/>
      <c r="L182" s="220"/>
      <c r="M182" s="220"/>
      <c r="N182" s="220"/>
      <c r="O182" s="220"/>
      <c r="P182" s="220"/>
      <c r="Q182" s="220"/>
      <c r="R182" s="220"/>
      <c r="S182" s="221"/>
      <c r="W182" s="85" t="s">
        <v>356</v>
      </c>
      <c r="X182" s="62"/>
      <c r="Y182" s="62"/>
      <c r="Z182" s="62"/>
      <c r="AA182" s="62"/>
      <c r="AC182" s="210"/>
      <c r="AD182" s="211"/>
      <c r="AE182" s="211"/>
      <c r="AF182" s="211"/>
      <c r="AG182" s="211"/>
      <c r="AH182" s="211"/>
      <c r="AI182" s="211"/>
      <c r="AJ182" s="211"/>
      <c r="AK182" s="211"/>
      <c r="AL182" s="212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357</v>
      </c>
      <c r="C184" s="62"/>
      <c r="D184" s="62"/>
      <c r="E184" s="62"/>
      <c r="F184" s="62"/>
      <c r="G184" s="62"/>
      <c r="H184" s="62"/>
      <c r="I184" s="213"/>
      <c r="J184" s="214"/>
      <c r="K184" s="214"/>
      <c r="L184" s="214"/>
      <c r="M184" s="214"/>
      <c r="N184" s="214"/>
      <c r="O184" s="214"/>
      <c r="P184" s="214"/>
      <c r="Q184" s="214"/>
      <c r="R184" s="214"/>
      <c r="S184" s="215"/>
      <c r="T184" s="62"/>
      <c r="W184" s="85" t="s">
        <v>358</v>
      </c>
      <c r="AC184" s="216" t="str">
        <f>IFERROR(VLOOKUP(#REF!,'[1]Partner Function'!$A:$B,2,FALSE),"")</f>
        <v/>
      </c>
      <c r="AD184" s="217"/>
      <c r="AE184" s="217"/>
      <c r="AF184" s="217"/>
      <c r="AG184" s="217"/>
      <c r="AH184" s="217"/>
      <c r="AI184" s="217"/>
      <c r="AJ184" s="217"/>
      <c r="AK184" s="217"/>
      <c r="AL184" s="218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359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267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360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361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362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363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364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365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08" t="s">
        <v>366</v>
      </c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125"/>
      <c r="O195" s="126"/>
      <c r="P195" s="208" t="s">
        <v>367</v>
      </c>
      <c r="Q195" s="208"/>
      <c r="R195" s="208"/>
      <c r="S195" s="208"/>
      <c r="T195" s="208"/>
      <c r="U195" s="208"/>
      <c r="V195" s="208"/>
      <c r="W195" s="208"/>
      <c r="X195" s="208"/>
      <c r="Y195" s="208"/>
      <c r="Z195" s="208"/>
      <c r="AA195" s="208"/>
      <c r="AB195" s="126"/>
      <c r="AC195" s="127"/>
      <c r="AD195" s="208" t="s">
        <v>368</v>
      </c>
      <c r="AE195" s="208"/>
      <c r="AF195" s="208"/>
      <c r="AG195" s="208"/>
      <c r="AH195" s="208"/>
      <c r="AI195" s="208"/>
      <c r="AJ195" s="208"/>
      <c r="AK195" s="208"/>
      <c r="AL195" s="208"/>
      <c r="AM195" s="208"/>
      <c r="AN195" s="208"/>
      <c r="AO195" s="208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06">
        <f>Vendor!B14</f>
        <v>0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128"/>
      <c r="O197" s="129"/>
      <c r="P197" s="206">
        <f>Vendor!B20</f>
        <v>0</v>
      </c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129"/>
      <c r="AC197" s="124"/>
      <c r="AD197" s="206">
        <f>Vendor!B22</f>
        <v>0</v>
      </c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369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370</v>
      </c>
      <c r="N199" s="128"/>
      <c r="O199" s="129"/>
      <c r="P199" s="129" t="s">
        <v>369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370</v>
      </c>
      <c r="AB199" s="129"/>
      <c r="AC199" s="124"/>
      <c r="AD199" s="129" t="s">
        <v>369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370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371</v>
      </c>
      <c r="C201" s="129"/>
      <c r="D201" s="204">
        <f>Vendor!B23</f>
        <v>0</v>
      </c>
      <c r="E201" s="204"/>
      <c r="F201" s="204"/>
      <c r="G201" s="204"/>
      <c r="H201" s="204"/>
      <c r="I201" s="204"/>
      <c r="J201" s="204"/>
      <c r="K201" s="204"/>
      <c r="L201" s="204"/>
      <c r="M201" s="204"/>
      <c r="N201" s="128"/>
      <c r="O201" s="129"/>
      <c r="P201" s="132" t="s">
        <v>371</v>
      </c>
      <c r="Q201" s="129"/>
      <c r="R201" s="204">
        <f>Vendor!B21</f>
        <v>0</v>
      </c>
      <c r="S201" s="204"/>
      <c r="T201" s="204"/>
      <c r="U201" s="204"/>
      <c r="V201" s="204"/>
      <c r="W201" s="204"/>
      <c r="X201" s="204"/>
      <c r="Y201" s="204"/>
      <c r="Z201" s="204"/>
      <c r="AA201" s="204"/>
      <c r="AB201" s="129"/>
      <c r="AC201" s="124"/>
      <c r="AD201" s="132" t="s">
        <v>371</v>
      </c>
      <c r="AE201" s="129"/>
      <c r="AF201" s="204">
        <f>Vendor!B23</f>
        <v>0</v>
      </c>
      <c r="AG201" s="205"/>
      <c r="AH201" s="205"/>
      <c r="AI201" s="205"/>
      <c r="AJ201" s="205"/>
      <c r="AK201" s="205"/>
      <c r="AL201" s="205"/>
      <c r="AM201" s="205"/>
      <c r="AN201" s="205"/>
      <c r="AO201" s="205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B197:M197"/>
    <mergeCell ref="P197:AA197"/>
    <mergeCell ref="AD197:AO197"/>
    <mergeCell ref="D201:M201"/>
    <mergeCell ref="R201:AA201"/>
    <mergeCell ref="AF201:AO201"/>
    <mergeCell ref="I182:S182"/>
    <mergeCell ref="AC182:AL182"/>
    <mergeCell ref="I184:S184"/>
    <mergeCell ref="AC184:AL184"/>
    <mergeCell ref="B195:M195"/>
    <mergeCell ref="P195:AA195"/>
    <mergeCell ref="AD195:AO195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01:S101"/>
    <mergeCell ref="I103:S103"/>
    <mergeCell ref="I109:S109"/>
    <mergeCell ref="I111:S111"/>
    <mergeCell ref="I116:P116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7:L17"/>
    <mergeCell ref="Z12:AD12"/>
    <mergeCell ref="A1:AF1"/>
    <mergeCell ref="AG1:AP1"/>
    <mergeCell ref="AA4:AM4"/>
    <mergeCell ref="I12:R12"/>
    <mergeCell ref="I15:AM15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7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9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0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1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2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3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4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5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6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7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8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99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0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1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2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3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4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5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6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7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8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09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0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1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2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3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4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5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6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7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8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19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2020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EE609EB-EF15-4B0F-8906-B6B521145873}">
          <x14:formula1>
            <xm:f>'BP Group'!$A$3:$A$7</xm:f>
          </x14:formula1>
          <xm:sqref>I24:W24</xm:sqref>
        </x14:dataValidation>
        <x14:dataValidation type="list" allowBlank="1" showInputMessage="1" showErrorMessage="1" xr:uid="{D1EC61D3-A8B4-47D6-BA1B-47BD61F4B173}">
          <x14:formula1>
            <xm:f>'BP Type'!$A$3:$A$8</xm:f>
          </x14:formula1>
          <xm:sqref>I26:R26</xm:sqref>
        </x14:dataValidation>
        <x14:dataValidation type="list" allowBlank="1" showInputMessage="1" showErrorMessage="1" xr:uid="{13C4230A-BDEC-45D3-B3EA-D135A2AD1FA3}">
          <x14:formula1>
            <xm:f>Country!$C$3:$C$255</xm:f>
          </x14:formula1>
          <xm:sqref>Z60:AM60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58FBA-05BC-4F2B-B7FE-D7B00C034411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28" t="s">
        <v>236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30"/>
      <c r="AG1" s="231" t="s">
        <v>237</v>
      </c>
      <c r="AH1" s="232"/>
      <c r="AI1" s="232"/>
      <c r="AJ1" s="232"/>
      <c r="AK1" s="232"/>
      <c r="AL1" s="232"/>
      <c r="AM1" s="232"/>
      <c r="AN1" s="232"/>
      <c r="AO1" s="232"/>
      <c r="AP1" s="233"/>
    </row>
    <row r="2" spans="1:44" s="54" customFormat="1" ht="19.649999999999999" customHeight="1" x14ac:dyDescent="0.2">
      <c r="A2" s="51" t="s">
        <v>238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239</v>
      </c>
      <c r="C4" s="60"/>
      <c r="D4" s="60"/>
      <c r="E4" s="60"/>
      <c r="F4" s="60"/>
      <c r="G4" s="60"/>
      <c r="H4" s="61">
        <f>Vendor!B14</f>
        <v>0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240</v>
      </c>
      <c r="W4" s="62"/>
      <c r="X4" s="62"/>
      <c r="Y4" s="62"/>
      <c r="Z4" s="62"/>
      <c r="AA4" s="234">
        <f>Vendor!B15</f>
        <v>0</v>
      </c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241</v>
      </c>
      <c r="C6" s="60"/>
      <c r="D6" s="60"/>
      <c r="E6" s="60"/>
      <c r="F6" s="60"/>
      <c r="G6" s="60"/>
      <c r="H6" s="61">
        <f>Vendor!B16</f>
        <v>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86" t="s">
        <v>947</v>
      </c>
      <c r="W6" s="62"/>
      <c r="X6" s="62"/>
      <c r="Y6" s="62"/>
      <c r="Z6" s="62"/>
      <c r="AA6" s="61">
        <f>Vendor!B17</f>
        <v>0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202</v>
      </c>
      <c r="C8" s="60"/>
      <c r="D8" s="60"/>
      <c r="E8" s="60"/>
      <c r="F8" s="60"/>
      <c r="G8" s="60"/>
      <c r="H8" s="61">
        <f>Vendor!B18</f>
        <v>0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242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243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244</v>
      </c>
      <c r="I12" s="225">
        <f>Vendor!D8</f>
        <v>0</v>
      </c>
      <c r="J12" s="226"/>
      <c r="K12" s="226"/>
      <c r="L12" s="226"/>
      <c r="M12" s="226"/>
      <c r="N12" s="226"/>
      <c r="O12" s="226"/>
      <c r="P12" s="226"/>
      <c r="Q12" s="226"/>
      <c r="R12" s="227"/>
      <c r="S12" s="90"/>
      <c r="U12" s="78"/>
      <c r="V12" s="60" t="s">
        <v>934</v>
      </c>
      <c r="Z12" s="225">
        <f>Vendor!H8</f>
        <v>0</v>
      </c>
      <c r="AA12" s="226"/>
      <c r="AB12" s="226"/>
      <c r="AC12" s="226"/>
      <c r="AD12" s="227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245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246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247</v>
      </c>
      <c r="I15" s="207">
        <f>Vendor!B8</f>
        <v>0</v>
      </c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248</v>
      </c>
      <c r="I17" s="207">
        <f>Vendor!C8</f>
        <v>0</v>
      </c>
      <c r="J17" s="207"/>
      <c r="K17" s="207"/>
      <c r="L17" s="207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249</v>
      </c>
      <c r="I19" s="61">
        <f>Vendor!B19</f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250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251</v>
      </c>
      <c r="I24" s="225" t="s">
        <v>252</v>
      </c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7"/>
      <c r="X24" s="90" t="s">
        <v>272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253</v>
      </c>
      <c r="I26" s="225" t="s">
        <v>254</v>
      </c>
      <c r="J26" s="226"/>
      <c r="K26" s="226"/>
      <c r="L26" s="226"/>
      <c r="M26" s="226"/>
      <c r="N26" s="226"/>
      <c r="O26" s="226"/>
      <c r="P26" s="226"/>
      <c r="Q26" s="226"/>
      <c r="R26" s="227"/>
      <c r="S26" s="90" t="s">
        <v>272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255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256</v>
      </c>
      <c r="I30" s="61">
        <f>Vendor!G8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257</v>
      </c>
      <c r="I34" s="207">
        <f>Vendor!O8</f>
        <v>0</v>
      </c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V34" s="60" t="s">
        <v>258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259</v>
      </c>
      <c r="I36" s="61" t="str">
        <f>Vendor!I8&amp;" "&amp;Vendor!J8&amp;" "&amp;Vendor!K8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260</v>
      </c>
      <c r="G40" s="87"/>
      <c r="I40" s="61">
        <f>Vendor!L8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261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262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263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256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943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257</v>
      </c>
      <c r="I50" s="207">
        <f>I34</f>
        <v>0</v>
      </c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V50" s="60" t="s">
        <v>258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259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260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261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262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264</v>
      </c>
      <c r="I60" s="207">
        <f>Vendor!M8</f>
        <v>0</v>
      </c>
      <c r="J60" s="207"/>
      <c r="K60" s="207"/>
      <c r="L60" s="207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265</v>
      </c>
      <c r="W60" s="62"/>
      <c r="X60" s="62"/>
      <c r="Z60" s="222" t="s">
        <v>266</v>
      </c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4"/>
      <c r="AN60" s="90" t="s">
        <v>272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267</v>
      </c>
      <c r="I62" s="61">
        <f>Vendor!Y8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268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269</v>
      </c>
      <c r="I64" s="61">
        <f>Vendor!Z8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200</v>
      </c>
      <c r="I66" s="61">
        <f>Vendor!AA8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268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270</v>
      </c>
      <c r="I68" s="61">
        <f>Vendor!AB8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271</v>
      </c>
      <c r="I70" s="210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2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273</v>
      </c>
      <c r="I72" s="207">
        <f>I34</f>
        <v>0</v>
      </c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93"/>
      <c r="AC72" s="60" t="s">
        <v>274</v>
      </c>
      <c r="AG72" s="90" t="s">
        <v>272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275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276</v>
      </c>
      <c r="I79" s="213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214"/>
      <c r="X79" s="215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277</v>
      </c>
      <c r="I81" s="63"/>
      <c r="J81" s="63"/>
      <c r="K81" s="63"/>
      <c r="L81" s="63"/>
      <c r="M81" s="90" t="s">
        <v>278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279</v>
      </c>
      <c r="I83" s="210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2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280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281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282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283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284</v>
      </c>
      <c r="I93" s="102"/>
      <c r="J93" s="102"/>
      <c r="K93" s="102"/>
      <c r="L93" s="102"/>
      <c r="M93" s="102"/>
      <c r="Q93" s="60" t="s">
        <v>285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286</v>
      </c>
      <c r="I95" s="78" t="s">
        <v>287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288</v>
      </c>
      <c r="I97" s="213" t="s">
        <v>289</v>
      </c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5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290</v>
      </c>
      <c r="I99" s="213"/>
      <c r="J99" s="214"/>
      <c r="K99" s="214"/>
      <c r="L99" s="214"/>
      <c r="M99" s="214"/>
      <c r="N99" s="214"/>
      <c r="O99" s="214"/>
      <c r="P99" s="214"/>
      <c r="Q99" s="214"/>
      <c r="R99" s="214"/>
      <c r="S99" s="215"/>
      <c r="T99" s="87"/>
      <c r="U99" s="87"/>
      <c r="V99" s="93"/>
      <c r="X99" s="60" t="s">
        <v>291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292</v>
      </c>
      <c r="I101" s="213"/>
      <c r="J101" s="214"/>
      <c r="K101" s="214"/>
      <c r="L101" s="214"/>
      <c r="M101" s="214"/>
      <c r="N101" s="214"/>
      <c r="O101" s="214"/>
      <c r="P101" s="214"/>
      <c r="Q101" s="214"/>
      <c r="R101" s="214"/>
      <c r="S101" s="215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293</v>
      </c>
      <c r="I103" s="213"/>
      <c r="J103" s="214"/>
      <c r="K103" s="214"/>
      <c r="L103" s="214"/>
      <c r="M103" s="214"/>
      <c r="N103" s="214"/>
      <c r="O103" s="214"/>
      <c r="P103" s="214"/>
      <c r="Q103" s="214"/>
      <c r="R103" s="214"/>
      <c r="S103" s="215"/>
      <c r="T103" s="87"/>
      <c r="U103" s="87"/>
      <c r="V103" s="78" t="s">
        <v>294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295</v>
      </c>
      <c r="C105" s="88"/>
      <c r="D105" s="88"/>
      <c r="E105" s="88"/>
      <c r="F105" s="88"/>
      <c r="G105" s="88"/>
      <c r="H105" s="88"/>
      <c r="I105" s="88"/>
      <c r="J105" s="62" t="s">
        <v>296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297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298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299</v>
      </c>
      <c r="C109" s="88"/>
      <c r="D109" s="88"/>
      <c r="E109" s="88"/>
      <c r="F109" s="88"/>
      <c r="G109" s="88"/>
      <c r="H109" s="88"/>
      <c r="I109" s="213"/>
      <c r="J109" s="214"/>
      <c r="K109" s="214"/>
      <c r="L109" s="214"/>
      <c r="M109" s="214"/>
      <c r="N109" s="214"/>
      <c r="O109" s="214"/>
      <c r="P109" s="214"/>
      <c r="Q109" s="214"/>
      <c r="R109" s="214"/>
      <c r="S109" s="215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300</v>
      </c>
      <c r="C111" s="88"/>
      <c r="D111" s="88"/>
      <c r="E111" s="88"/>
      <c r="F111" s="88"/>
      <c r="G111" s="88"/>
      <c r="H111" s="88"/>
      <c r="I111" s="213"/>
      <c r="J111" s="214"/>
      <c r="K111" s="214"/>
      <c r="L111" s="214"/>
      <c r="M111" s="214"/>
      <c r="N111" s="214"/>
      <c r="O111" s="214"/>
      <c r="P111" s="214"/>
      <c r="Q111" s="214"/>
      <c r="R111" s="214"/>
      <c r="S111" s="215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301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302</v>
      </c>
      <c r="I116" s="213"/>
      <c r="J116" s="214"/>
      <c r="K116" s="214"/>
      <c r="L116" s="214"/>
      <c r="M116" s="214"/>
      <c r="N116" s="214"/>
      <c r="O116" s="214"/>
      <c r="P116" s="215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303</v>
      </c>
      <c r="C118" s="60"/>
      <c r="D118" s="60"/>
      <c r="E118" s="60"/>
      <c r="F118" s="60"/>
      <c r="G118" s="60"/>
      <c r="H118" s="60"/>
      <c r="J118" s="60" t="s">
        <v>304</v>
      </c>
      <c r="P118" s="60" t="s">
        <v>305</v>
      </c>
      <c r="Q118" s="60"/>
      <c r="R118" s="60"/>
      <c r="S118" s="60"/>
      <c r="T118" s="60"/>
      <c r="U118" s="60" t="s">
        <v>306</v>
      </c>
      <c r="V118" s="60"/>
      <c r="W118" s="60"/>
      <c r="X118" s="60"/>
      <c r="Y118" s="60"/>
      <c r="Z118" s="60"/>
      <c r="AA118" s="60" t="s">
        <v>307</v>
      </c>
      <c r="AB118" s="60"/>
      <c r="AC118" s="60"/>
      <c r="AD118" s="60"/>
      <c r="AE118" s="60"/>
      <c r="AF118" s="60"/>
      <c r="AG118" s="60" t="s">
        <v>308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309</v>
      </c>
      <c r="I120" s="210"/>
      <c r="J120" s="211"/>
      <c r="K120" s="211"/>
      <c r="L120" s="211"/>
      <c r="M120" s="211"/>
      <c r="N120" s="211"/>
      <c r="O120" s="211"/>
      <c r="P120" s="212"/>
      <c r="S120" s="60" t="s">
        <v>310</v>
      </c>
      <c r="X120" s="210"/>
      <c r="Y120" s="211"/>
      <c r="Z120" s="211"/>
      <c r="AA120" s="211"/>
      <c r="AB120" s="211"/>
      <c r="AC120" s="211"/>
      <c r="AD120" s="211"/>
      <c r="AE120" s="211"/>
      <c r="AF120" s="212"/>
      <c r="AG120" s="81" t="s">
        <v>311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312</v>
      </c>
      <c r="I122" s="210"/>
      <c r="J122" s="211"/>
      <c r="K122" s="211"/>
      <c r="L122" s="211"/>
      <c r="M122" s="211"/>
      <c r="N122" s="211"/>
      <c r="O122" s="211"/>
      <c r="P122" s="212"/>
      <c r="S122" s="62" t="s">
        <v>313</v>
      </c>
      <c r="W122" s="112"/>
      <c r="X122" s="210"/>
      <c r="Y122" s="211"/>
      <c r="Z122" s="211"/>
      <c r="AA122" s="211"/>
      <c r="AB122" s="211"/>
      <c r="AC122" s="211"/>
      <c r="AD122" s="211"/>
      <c r="AE122" s="211"/>
      <c r="AF122" s="212"/>
      <c r="AG122" s="81" t="s">
        <v>314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315</v>
      </c>
      <c r="C124" s="62"/>
      <c r="D124" s="62"/>
      <c r="E124" s="62"/>
      <c r="F124" s="62"/>
      <c r="G124" s="62"/>
      <c r="H124" s="62"/>
      <c r="I124" s="210"/>
      <c r="J124" s="211"/>
      <c r="K124" s="211"/>
      <c r="L124" s="211"/>
      <c r="M124" s="211"/>
      <c r="N124" s="211"/>
      <c r="O124" s="211"/>
      <c r="P124" s="212"/>
      <c r="S124" s="62" t="s">
        <v>316</v>
      </c>
      <c r="W124" s="58"/>
      <c r="X124" s="210"/>
      <c r="Y124" s="211"/>
      <c r="Z124" s="211"/>
      <c r="AA124" s="211"/>
      <c r="AB124" s="211"/>
      <c r="AC124" s="211"/>
      <c r="AD124" s="211"/>
      <c r="AE124" s="211"/>
      <c r="AF124" s="212"/>
      <c r="AG124" s="81" t="s">
        <v>317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290</v>
      </c>
      <c r="C126" s="58"/>
      <c r="D126" s="58"/>
      <c r="E126" s="58"/>
      <c r="H126" s="112"/>
      <c r="I126" s="209"/>
      <c r="J126" s="209"/>
      <c r="K126" s="209"/>
      <c r="L126" s="209"/>
      <c r="M126" s="209"/>
      <c r="N126" s="209"/>
      <c r="O126" s="209"/>
      <c r="P126" s="209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318</v>
      </c>
      <c r="C128" s="62"/>
      <c r="D128" s="62"/>
      <c r="E128" s="62"/>
      <c r="F128" s="62"/>
      <c r="G128" s="62"/>
      <c r="H128" s="62"/>
      <c r="I128" s="210"/>
      <c r="J128" s="211"/>
      <c r="K128" s="211"/>
      <c r="L128" s="211"/>
      <c r="M128" s="211"/>
      <c r="N128" s="211"/>
      <c r="O128" s="211"/>
      <c r="P128" s="212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319</v>
      </c>
      <c r="I130" s="210"/>
      <c r="J130" s="211"/>
      <c r="K130" s="211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  <c r="V130" s="211"/>
      <c r="W130" s="212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320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321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322</v>
      </c>
      <c r="V136" s="60" t="s">
        <v>323</v>
      </c>
      <c r="AB136" s="60" t="s">
        <v>324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325</v>
      </c>
      <c r="V138" s="60" t="s">
        <v>326</v>
      </c>
      <c r="Y138" s="61"/>
      <c r="Z138" s="61"/>
      <c r="AA138" s="61"/>
      <c r="AB138" s="61"/>
      <c r="AC138" s="61"/>
      <c r="AE138" s="78" t="s">
        <v>327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328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329</v>
      </c>
      <c r="V142" s="62"/>
      <c r="Y142" s="78" t="s">
        <v>327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330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179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331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332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333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334</v>
      </c>
      <c r="J148" s="60" t="s">
        <v>335</v>
      </c>
      <c r="O148" s="60" t="s">
        <v>336</v>
      </c>
      <c r="V148" s="60" t="s">
        <v>337</v>
      </c>
      <c r="AB148" s="60" t="s">
        <v>324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338</v>
      </c>
      <c r="I151" s="78" t="s">
        <v>298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182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184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339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283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284</v>
      </c>
      <c r="I162" s="102"/>
      <c r="J162" s="102"/>
      <c r="K162" s="102"/>
      <c r="L162" s="102"/>
      <c r="M162" s="102"/>
      <c r="R162" s="60" t="s">
        <v>285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286</v>
      </c>
      <c r="I164" s="78" t="s">
        <v>287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288</v>
      </c>
      <c r="I166" s="210" t="s">
        <v>340</v>
      </c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211"/>
      <c r="AB166" s="211"/>
      <c r="AC166" s="212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290</v>
      </c>
      <c r="I168" s="213"/>
      <c r="J168" s="214"/>
      <c r="K168" s="214"/>
      <c r="L168" s="214"/>
      <c r="M168" s="214"/>
      <c r="N168" s="214"/>
      <c r="O168" s="214"/>
      <c r="P168" s="214"/>
      <c r="Q168" s="214"/>
      <c r="R168" s="215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341</v>
      </c>
      <c r="I170" s="88"/>
      <c r="J170" s="74" t="s">
        <v>342</v>
      </c>
      <c r="K170" s="88"/>
      <c r="L170" s="88"/>
      <c r="M170" s="118"/>
      <c r="N170" s="119"/>
      <c r="O170" s="74" t="s">
        <v>343</v>
      </c>
      <c r="P170" s="88"/>
      <c r="Q170" s="88"/>
      <c r="R170" s="118"/>
      <c r="S170" s="119"/>
      <c r="W170" s="74" t="s">
        <v>344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345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346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292</v>
      </c>
      <c r="I174" s="210"/>
      <c r="J174" s="211"/>
      <c r="K174" s="211"/>
      <c r="L174" s="211"/>
      <c r="M174" s="211"/>
      <c r="N174" s="211"/>
      <c r="O174" s="211"/>
      <c r="P174" s="211"/>
      <c r="Q174" s="211"/>
      <c r="R174" s="212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295</v>
      </c>
      <c r="C176" s="88"/>
      <c r="D176" s="88"/>
      <c r="E176" s="88"/>
      <c r="F176" s="88"/>
      <c r="G176" s="88"/>
      <c r="H176" s="88"/>
      <c r="I176" s="88"/>
      <c r="J176" s="74" t="s">
        <v>347</v>
      </c>
      <c r="K176" s="88"/>
      <c r="L176" s="88"/>
      <c r="M176" s="118"/>
      <c r="N176" s="119"/>
      <c r="O176" s="74" t="s">
        <v>348</v>
      </c>
      <c r="P176" s="88"/>
      <c r="Q176" s="88"/>
      <c r="R176" s="118"/>
      <c r="S176" s="119"/>
      <c r="T176" s="74" t="s">
        <v>349</v>
      </c>
      <c r="U176" s="88"/>
      <c r="V176" s="62"/>
      <c r="W176" s="118"/>
      <c r="X176" s="119"/>
      <c r="Y176" s="74" t="s">
        <v>350</v>
      </c>
      <c r="AA176" s="62"/>
      <c r="AC176" s="119"/>
      <c r="AD176" s="74" t="s">
        <v>351</v>
      </c>
      <c r="AF176" s="83"/>
      <c r="AG176" s="118"/>
      <c r="AH176" s="85" t="s">
        <v>352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353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354</v>
      </c>
      <c r="C180" s="62"/>
      <c r="D180" s="62"/>
      <c r="E180" s="62"/>
      <c r="F180" s="62"/>
      <c r="G180" s="62"/>
      <c r="H180" s="62"/>
      <c r="I180" s="219"/>
      <c r="J180" s="220"/>
      <c r="K180" s="220"/>
      <c r="L180" s="220"/>
      <c r="M180" s="220"/>
      <c r="N180" s="220"/>
      <c r="O180" s="220"/>
      <c r="P180" s="220"/>
      <c r="Q180" s="220"/>
      <c r="R180" s="220"/>
      <c r="S180" s="221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355</v>
      </c>
      <c r="H182" s="62"/>
      <c r="I182" s="219"/>
      <c r="J182" s="220"/>
      <c r="K182" s="220"/>
      <c r="L182" s="220"/>
      <c r="M182" s="220"/>
      <c r="N182" s="220"/>
      <c r="O182" s="220"/>
      <c r="P182" s="220"/>
      <c r="Q182" s="220"/>
      <c r="R182" s="220"/>
      <c r="S182" s="221"/>
      <c r="W182" s="85" t="s">
        <v>356</v>
      </c>
      <c r="X182" s="62"/>
      <c r="Y182" s="62"/>
      <c r="Z182" s="62"/>
      <c r="AA182" s="62"/>
      <c r="AC182" s="210"/>
      <c r="AD182" s="211"/>
      <c r="AE182" s="211"/>
      <c r="AF182" s="211"/>
      <c r="AG182" s="211"/>
      <c r="AH182" s="211"/>
      <c r="AI182" s="211"/>
      <c r="AJ182" s="211"/>
      <c r="AK182" s="211"/>
      <c r="AL182" s="212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357</v>
      </c>
      <c r="C184" s="62"/>
      <c r="D184" s="62"/>
      <c r="E184" s="62"/>
      <c r="F184" s="62"/>
      <c r="G184" s="62"/>
      <c r="H184" s="62"/>
      <c r="I184" s="213"/>
      <c r="J184" s="214"/>
      <c r="K184" s="214"/>
      <c r="L184" s="214"/>
      <c r="M184" s="214"/>
      <c r="N184" s="214"/>
      <c r="O184" s="214"/>
      <c r="P184" s="214"/>
      <c r="Q184" s="214"/>
      <c r="R184" s="214"/>
      <c r="S184" s="215"/>
      <c r="T184" s="62"/>
      <c r="W184" s="85" t="s">
        <v>358</v>
      </c>
      <c r="AC184" s="216" t="str">
        <f>IFERROR(VLOOKUP(#REF!,'[1]Partner Function'!$A:$B,2,FALSE),"")</f>
        <v/>
      </c>
      <c r="AD184" s="217"/>
      <c r="AE184" s="217"/>
      <c r="AF184" s="217"/>
      <c r="AG184" s="217"/>
      <c r="AH184" s="217"/>
      <c r="AI184" s="217"/>
      <c r="AJ184" s="217"/>
      <c r="AK184" s="217"/>
      <c r="AL184" s="218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359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267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360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361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362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363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364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365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08" t="s">
        <v>366</v>
      </c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125"/>
      <c r="O195" s="126"/>
      <c r="P195" s="208" t="s">
        <v>367</v>
      </c>
      <c r="Q195" s="208"/>
      <c r="R195" s="208"/>
      <c r="S195" s="208"/>
      <c r="T195" s="208"/>
      <c r="U195" s="208"/>
      <c r="V195" s="208"/>
      <c r="W195" s="208"/>
      <c r="X195" s="208"/>
      <c r="Y195" s="208"/>
      <c r="Z195" s="208"/>
      <c r="AA195" s="208"/>
      <c r="AB195" s="126"/>
      <c r="AC195" s="127"/>
      <c r="AD195" s="208" t="s">
        <v>368</v>
      </c>
      <c r="AE195" s="208"/>
      <c r="AF195" s="208"/>
      <c r="AG195" s="208"/>
      <c r="AH195" s="208"/>
      <c r="AI195" s="208"/>
      <c r="AJ195" s="208"/>
      <c r="AK195" s="208"/>
      <c r="AL195" s="208"/>
      <c r="AM195" s="208"/>
      <c r="AN195" s="208"/>
      <c r="AO195" s="208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06">
        <f>Vendor!B14</f>
        <v>0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128"/>
      <c r="O197" s="129"/>
      <c r="P197" s="206">
        <f>Vendor!B20</f>
        <v>0</v>
      </c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129"/>
      <c r="AC197" s="124"/>
      <c r="AD197" s="206">
        <f>Vendor!B22</f>
        <v>0</v>
      </c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369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370</v>
      </c>
      <c r="N199" s="128"/>
      <c r="O199" s="129"/>
      <c r="P199" s="129" t="s">
        <v>369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370</v>
      </c>
      <c r="AB199" s="129"/>
      <c r="AC199" s="124"/>
      <c r="AD199" s="129" t="s">
        <v>369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370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371</v>
      </c>
      <c r="C201" s="129"/>
      <c r="D201" s="204">
        <f>Vendor!B23</f>
        <v>0</v>
      </c>
      <c r="E201" s="204"/>
      <c r="F201" s="204"/>
      <c r="G201" s="204"/>
      <c r="H201" s="204"/>
      <c r="I201" s="204"/>
      <c r="J201" s="204"/>
      <c r="K201" s="204"/>
      <c r="L201" s="204"/>
      <c r="M201" s="204"/>
      <c r="N201" s="128"/>
      <c r="O201" s="129"/>
      <c r="P201" s="132" t="s">
        <v>371</v>
      </c>
      <c r="Q201" s="129"/>
      <c r="R201" s="204">
        <f>Vendor!B21</f>
        <v>0</v>
      </c>
      <c r="S201" s="204"/>
      <c r="T201" s="204"/>
      <c r="U201" s="204"/>
      <c r="V201" s="204"/>
      <c r="W201" s="204"/>
      <c r="X201" s="204"/>
      <c r="Y201" s="204"/>
      <c r="Z201" s="204"/>
      <c r="AA201" s="204"/>
      <c r="AB201" s="129"/>
      <c r="AC201" s="124"/>
      <c r="AD201" s="132" t="s">
        <v>371</v>
      </c>
      <c r="AE201" s="129"/>
      <c r="AF201" s="204">
        <f>Vendor!B23</f>
        <v>0</v>
      </c>
      <c r="AG201" s="205"/>
      <c r="AH201" s="205"/>
      <c r="AI201" s="205"/>
      <c r="AJ201" s="205"/>
      <c r="AK201" s="205"/>
      <c r="AL201" s="205"/>
      <c r="AM201" s="205"/>
      <c r="AN201" s="205"/>
      <c r="AO201" s="205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B197:M197"/>
    <mergeCell ref="P197:AA197"/>
    <mergeCell ref="AD197:AO197"/>
    <mergeCell ref="D201:M201"/>
    <mergeCell ref="R201:AA201"/>
    <mergeCell ref="AF201:AO201"/>
    <mergeCell ref="I182:S182"/>
    <mergeCell ref="AC182:AL182"/>
    <mergeCell ref="I184:S184"/>
    <mergeCell ref="AC184:AL184"/>
    <mergeCell ref="B195:M195"/>
    <mergeCell ref="P195:AA195"/>
    <mergeCell ref="AD195:AO195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01:S101"/>
    <mergeCell ref="I103:S103"/>
    <mergeCell ref="I109:S109"/>
    <mergeCell ref="I111:S111"/>
    <mergeCell ref="I116:P116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7:L17"/>
    <mergeCell ref="Z12:AD12"/>
    <mergeCell ref="A1:AF1"/>
    <mergeCell ref="AG1:AP1"/>
    <mergeCell ref="AA4:AM4"/>
    <mergeCell ref="I12:R12"/>
    <mergeCell ref="I15:AM15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4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6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7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8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9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0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1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2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3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4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5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6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7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8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9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0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1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2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3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4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5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6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7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8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9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0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1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2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3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4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E492CAC-482D-4193-A75E-2B06A1ABE43A}">
          <x14:formula1>
            <xm:f>Country!$C$3:$C$255</xm:f>
          </x14:formula1>
          <xm:sqref>Z60:AM60</xm:sqref>
        </x14:dataValidation>
        <x14:dataValidation type="list" allowBlank="1" showInputMessage="1" showErrorMessage="1" xr:uid="{2F2E5523-2D94-4C70-8603-6881F7845152}">
          <x14:formula1>
            <xm:f>'BP Type'!$A$3:$A$8</xm:f>
          </x14:formula1>
          <xm:sqref>I26:R26</xm:sqref>
        </x14:dataValidation>
        <x14:dataValidation type="list" allowBlank="1" showInputMessage="1" showErrorMessage="1" xr:uid="{E248464F-BA56-41D5-A068-EEA38B0DC8F1}">
          <x14:formula1>
            <xm:f>'BP Group'!$A$3:$A$7</xm:f>
          </x14:formula1>
          <xm:sqref>I24:W24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F6A89-6AC6-46A8-B922-D969E1FC0A7D}">
  <sheetPr>
    <tabColor theme="0" tint="-0.34998626667073579"/>
    <pageSetUpPr fitToPage="1"/>
  </sheetPr>
  <dimension ref="A1:AS202"/>
  <sheetViews>
    <sheetView showZeros="0" zoomScaleNormal="100" zoomScaleSheetLayoutView="130" workbookViewId="0">
      <selection activeCell="AG1" sqref="AG1:AP1"/>
    </sheetView>
  </sheetViews>
  <sheetFormatPr defaultColWidth="8.33203125" defaultRowHeight="20.5" outlineLevelRow="1" x14ac:dyDescent="0.65"/>
  <cols>
    <col min="1" max="7" width="2.25" style="50" customWidth="1"/>
    <col min="8" max="8" width="2.75" style="50" customWidth="1"/>
    <col min="9" max="20" width="2.25" style="50" customWidth="1"/>
    <col min="21" max="21" width="2.4140625" style="50" customWidth="1"/>
    <col min="22" max="23" width="2.58203125" style="50" customWidth="1"/>
    <col min="24" max="27" width="2.25" style="50" customWidth="1"/>
    <col min="28" max="28" width="2.6640625" style="50" customWidth="1"/>
    <col min="29" max="32" width="2.25" style="50" customWidth="1"/>
    <col min="33" max="33" width="2.83203125" style="50" customWidth="1"/>
    <col min="34" max="41" width="2.25" style="50" customWidth="1"/>
    <col min="42" max="42" width="5.33203125" style="50" customWidth="1"/>
    <col min="43" max="275" width="8.33203125" style="50"/>
    <col min="276" max="276" width="3.25" style="50" customWidth="1"/>
    <col min="277" max="277" width="16.5" style="50" customWidth="1"/>
    <col min="278" max="297" width="3.25" style="50" customWidth="1"/>
    <col min="298" max="298" width="4.58203125" style="50" customWidth="1"/>
    <col min="299" max="531" width="8.33203125" style="50"/>
    <col min="532" max="532" width="3.25" style="50" customWidth="1"/>
    <col min="533" max="533" width="16.5" style="50" customWidth="1"/>
    <col min="534" max="553" width="3.25" style="50" customWidth="1"/>
    <col min="554" max="554" width="4.58203125" style="50" customWidth="1"/>
    <col min="555" max="787" width="8.33203125" style="50"/>
    <col min="788" max="788" width="3.25" style="50" customWidth="1"/>
    <col min="789" max="789" width="16.5" style="50" customWidth="1"/>
    <col min="790" max="809" width="3.25" style="50" customWidth="1"/>
    <col min="810" max="810" width="4.58203125" style="50" customWidth="1"/>
    <col min="811" max="1043" width="8.33203125" style="50"/>
    <col min="1044" max="1044" width="3.25" style="50" customWidth="1"/>
    <col min="1045" max="1045" width="16.5" style="50" customWidth="1"/>
    <col min="1046" max="1065" width="3.25" style="50" customWidth="1"/>
    <col min="1066" max="1066" width="4.58203125" style="50" customWidth="1"/>
    <col min="1067" max="1299" width="8.33203125" style="50"/>
    <col min="1300" max="1300" width="3.25" style="50" customWidth="1"/>
    <col min="1301" max="1301" width="16.5" style="50" customWidth="1"/>
    <col min="1302" max="1321" width="3.25" style="50" customWidth="1"/>
    <col min="1322" max="1322" width="4.58203125" style="50" customWidth="1"/>
    <col min="1323" max="1555" width="8.33203125" style="50"/>
    <col min="1556" max="1556" width="3.25" style="50" customWidth="1"/>
    <col min="1557" max="1557" width="16.5" style="50" customWidth="1"/>
    <col min="1558" max="1577" width="3.25" style="50" customWidth="1"/>
    <col min="1578" max="1578" width="4.58203125" style="50" customWidth="1"/>
    <col min="1579" max="1811" width="8.33203125" style="50"/>
    <col min="1812" max="1812" width="3.25" style="50" customWidth="1"/>
    <col min="1813" max="1813" width="16.5" style="50" customWidth="1"/>
    <col min="1814" max="1833" width="3.25" style="50" customWidth="1"/>
    <col min="1834" max="1834" width="4.58203125" style="50" customWidth="1"/>
    <col min="1835" max="2067" width="8.33203125" style="50"/>
    <col min="2068" max="2068" width="3.25" style="50" customWidth="1"/>
    <col min="2069" max="2069" width="16.5" style="50" customWidth="1"/>
    <col min="2070" max="2089" width="3.25" style="50" customWidth="1"/>
    <col min="2090" max="2090" width="4.58203125" style="50" customWidth="1"/>
    <col min="2091" max="2323" width="8.33203125" style="50"/>
    <col min="2324" max="2324" width="3.25" style="50" customWidth="1"/>
    <col min="2325" max="2325" width="16.5" style="50" customWidth="1"/>
    <col min="2326" max="2345" width="3.25" style="50" customWidth="1"/>
    <col min="2346" max="2346" width="4.58203125" style="50" customWidth="1"/>
    <col min="2347" max="2579" width="8.33203125" style="50"/>
    <col min="2580" max="2580" width="3.25" style="50" customWidth="1"/>
    <col min="2581" max="2581" width="16.5" style="50" customWidth="1"/>
    <col min="2582" max="2601" width="3.25" style="50" customWidth="1"/>
    <col min="2602" max="2602" width="4.58203125" style="50" customWidth="1"/>
    <col min="2603" max="2835" width="8.33203125" style="50"/>
    <col min="2836" max="2836" width="3.25" style="50" customWidth="1"/>
    <col min="2837" max="2837" width="16.5" style="50" customWidth="1"/>
    <col min="2838" max="2857" width="3.25" style="50" customWidth="1"/>
    <col min="2858" max="2858" width="4.58203125" style="50" customWidth="1"/>
    <col min="2859" max="3091" width="8.33203125" style="50"/>
    <col min="3092" max="3092" width="3.25" style="50" customWidth="1"/>
    <col min="3093" max="3093" width="16.5" style="50" customWidth="1"/>
    <col min="3094" max="3113" width="3.25" style="50" customWidth="1"/>
    <col min="3114" max="3114" width="4.58203125" style="50" customWidth="1"/>
    <col min="3115" max="3347" width="8.33203125" style="50"/>
    <col min="3348" max="3348" width="3.25" style="50" customWidth="1"/>
    <col min="3349" max="3349" width="16.5" style="50" customWidth="1"/>
    <col min="3350" max="3369" width="3.25" style="50" customWidth="1"/>
    <col min="3370" max="3370" width="4.58203125" style="50" customWidth="1"/>
    <col min="3371" max="3603" width="8.33203125" style="50"/>
    <col min="3604" max="3604" width="3.25" style="50" customWidth="1"/>
    <col min="3605" max="3605" width="16.5" style="50" customWidth="1"/>
    <col min="3606" max="3625" width="3.25" style="50" customWidth="1"/>
    <col min="3626" max="3626" width="4.58203125" style="50" customWidth="1"/>
    <col min="3627" max="3859" width="8.33203125" style="50"/>
    <col min="3860" max="3860" width="3.25" style="50" customWidth="1"/>
    <col min="3861" max="3861" width="16.5" style="50" customWidth="1"/>
    <col min="3862" max="3881" width="3.25" style="50" customWidth="1"/>
    <col min="3882" max="3882" width="4.58203125" style="50" customWidth="1"/>
    <col min="3883" max="4115" width="8.33203125" style="50"/>
    <col min="4116" max="4116" width="3.25" style="50" customWidth="1"/>
    <col min="4117" max="4117" width="16.5" style="50" customWidth="1"/>
    <col min="4118" max="4137" width="3.25" style="50" customWidth="1"/>
    <col min="4138" max="4138" width="4.58203125" style="50" customWidth="1"/>
    <col min="4139" max="4371" width="8.33203125" style="50"/>
    <col min="4372" max="4372" width="3.25" style="50" customWidth="1"/>
    <col min="4373" max="4373" width="16.5" style="50" customWidth="1"/>
    <col min="4374" max="4393" width="3.25" style="50" customWidth="1"/>
    <col min="4394" max="4394" width="4.58203125" style="50" customWidth="1"/>
    <col min="4395" max="4627" width="8.33203125" style="50"/>
    <col min="4628" max="4628" width="3.25" style="50" customWidth="1"/>
    <col min="4629" max="4629" width="16.5" style="50" customWidth="1"/>
    <col min="4630" max="4649" width="3.25" style="50" customWidth="1"/>
    <col min="4650" max="4650" width="4.58203125" style="50" customWidth="1"/>
    <col min="4651" max="4883" width="8.33203125" style="50"/>
    <col min="4884" max="4884" width="3.25" style="50" customWidth="1"/>
    <col min="4885" max="4885" width="16.5" style="50" customWidth="1"/>
    <col min="4886" max="4905" width="3.25" style="50" customWidth="1"/>
    <col min="4906" max="4906" width="4.58203125" style="50" customWidth="1"/>
    <col min="4907" max="5139" width="8.33203125" style="50"/>
    <col min="5140" max="5140" width="3.25" style="50" customWidth="1"/>
    <col min="5141" max="5141" width="16.5" style="50" customWidth="1"/>
    <col min="5142" max="5161" width="3.25" style="50" customWidth="1"/>
    <col min="5162" max="5162" width="4.58203125" style="50" customWidth="1"/>
    <col min="5163" max="5395" width="8.33203125" style="50"/>
    <col min="5396" max="5396" width="3.25" style="50" customWidth="1"/>
    <col min="5397" max="5397" width="16.5" style="50" customWidth="1"/>
    <col min="5398" max="5417" width="3.25" style="50" customWidth="1"/>
    <col min="5418" max="5418" width="4.58203125" style="50" customWidth="1"/>
    <col min="5419" max="5651" width="8.33203125" style="50"/>
    <col min="5652" max="5652" width="3.25" style="50" customWidth="1"/>
    <col min="5653" max="5653" width="16.5" style="50" customWidth="1"/>
    <col min="5654" max="5673" width="3.25" style="50" customWidth="1"/>
    <col min="5674" max="5674" width="4.58203125" style="50" customWidth="1"/>
    <col min="5675" max="5907" width="8.33203125" style="50"/>
    <col min="5908" max="5908" width="3.25" style="50" customWidth="1"/>
    <col min="5909" max="5909" width="16.5" style="50" customWidth="1"/>
    <col min="5910" max="5929" width="3.25" style="50" customWidth="1"/>
    <col min="5930" max="5930" width="4.58203125" style="50" customWidth="1"/>
    <col min="5931" max="6163" width="8.33203125" style="50"/>
    <col min="6164" max="6164" width="3.25" style="50" customWidth="1"/>
    <col min="6165" max="6165" width="16.5" style="50" customWidth="1"/>
    <col min="6166" max="6185" width="3.25" style="50" customWidth="1"/>
    <col min="6186" max="6186" width="4.58203125" style="50" customWidth="1"/>
    <col min="6187" max="6419" width="8.33203125" style="50"/>
    <col min="6420" max="6420" width="3.25" style="50" customWidth="1"/>
    <col min="6421" max="6421" width="16.5" style="50" customWidth="1"/>
    <col min="6422" max="6441" width="3.25" style="50" customWidth="1"/>
    <col min="6442" max="6442" width="4.58203125" style="50" customWidth="1"/>
    <col min="6443" max="6675" width="8.33203125" style="50"/>
    <col min="6676" max="6676" width="3.25" style="50" customWidth="1"/>
    <col min="6677" max="6677" width="16.5" style="50" customWidth="1"/>
    <col min="6678" max="6697" width="3.25" style="50" customWidth="1"/>
    <col min="6698" max="6698" width="4.58203125" style="50" customWidth="1"/>
    <col min="6699" max="6931" width="8.33203125" style="50"/>
    <col min="6932" max="6932" width="3.25" style="50" customWidth="1"/>
    <col min="6933" max="6933" width="16.5" style="50" customWidth="1"/>
    <col min="6934" max="6953" width="3.25" style="50" customWidth="1"/>
    <col min="6954" max="6954" width="4.58203125" style="50" customWidth="1"/>
    <col min="6955" max="7187" width="8.33203125" style="50"/>
    <col min="7188" max="7188" width="3.25" style="50" customWidth="1"/>
    <col min="7189" max="7189" width="16.5" style="50" customWidth="1"/>
    <col min="7190" max="7209" width="3.25" style="50" customWidth="1"/>
    <col min="7210" max="7210" width="4.58203125" style="50" customWidth="1"/>
    <col min="7211" max="7443" width="8.33203125" style="50"/>
    <col min="7444" max="7444" width="3.25" style="50" customWidth="1"/>
    <col min="7445" max="7445" width="16.5" style="50" customWidth="1"/>
    <col min="7446" max="7465" width="3.25" style="50" customWidth="1"/>
    <col min="7466" max="7466" width="4.58203125" style="50" customWidth="1"/>
    <col min="7467" max="7699" width="8.33203125" style="50"/>
    <col min="7700" max="7700" width="3.25" style="50" customWidth="1"/>
    <col min="7701" max="7701" width="16.5" style="50" customWidth="1"/>
    <col min="7702" max="7721" width="3.25" style="50" customWidth="1"/>
    <col min="7722" max="7722" width="4.58203125" style="50" customWidth="1"/>
    <col min="7723" max="7955" width="8.33203125" style="50"/>
    <col min="7956" max="7956" width="3.25" style="50" customWidth="1"/>
    <col min="7957" max="7957" width="16.5" style="50" customWidth="1"/>
    <col min="7958" max="7977" width="3.25" style="50" customWidth="1"/>
    <col min="7978" max="7978" width="4.58203125" style="50" customWidth="1"/>
    <col min="7979" max="8211" width="8.33203125" style="50"/>
    <col min="8212" max="8212" width="3.25" style="50" customWidth="1"/>
    <col min="8213" max="8213" width="16.5" style="50" customWidth="1"/>
    <col min="8214" max="8233" width="3.25" style="50" customWidth="1"/>
    <col min="8234" max="8234" width="4.58203125" style="50" customWidth="1"/>
    <col min="8235" max="8467" width="8.33203125" style="50"/>
    <col min="8468" max="8468" width="3.25" style="50" customWidth="1"/>
    <col min="8469" max="8469" width="16.5" style="50" customWidth="1"/>
    <col min="8470" max="8489" width="3.25" style="50" customWidth="1"/>
    <col min="8490" max="8490" width="4.58203125" style="50" customWidth="1"/>
    <col min="8491" max="8723" width="8.33203125" style="50"/>
    <col min="8724" max="8724" width="3.25" style="50" customWidth="1"/>
    <col min="8725" max="8725" width="16.5" style="50" customWidth="1"/>
    <col min="8726" max="8745" width="3.25" style="50" customWidth="1"/>
    <col min="8746" max="8746" width="4.58203125" style="50" customWidth="1"/>
    <col min="8747" max="8979" width="8.33203125" style="50"/>
    <col min="8980" max="8980" width="3.25" style="50" customWidth="1"/>
    <col min="8981" max="8981" width="16.5" style="50" customWidth="1"/>
    <col min="8982" max="9001" width="3.25" style="50" customWidth="1"/>
    <col min="9002" max="9002" width="4.58203125" style="50" customWidth="1"/>
    <col min="9003" max="9235" width="8.33203125" style="50"/>
    <col min="9236" max="9236" width="3.25" style="50" customWidth="1"/>
    <col min="9237" max="9237" width="16.5" style="50" customWidth="1"/>
    <col min="9238" max="9257" width="3.25" style="50" customWidth="1"/>
    <col min="9258" max="9258" width="4.58203125" style="50" customWidth="1"/>
    <col min="9259" max="9491" width="8.33203125" style="50"/>
    <col min="9492" max="9492" width="3.25" style="50" customWidth="1"/>
    <col min="9493" max="9493" width="16.5" style="50" customWidth="1"/>
    <col min="9494" max="9513" width="3.25" style="50" customWidth="1"/>
    <col min="9514" max="9514" width="4.58203125" style="50" customWidth="1"/>
    <col min="9515" max="9747" width="8.33203125" style="50"/>
    <col min="9748" max="9748" width="3.25" style="50" customWidth="1"/>
    <col min="9749" max="9749" width="16.5" style="50" customWidth="1"/>
    <col min="9750" max="9769" width="3.25" style="50" customWidth="1"/>
    <col min="9770" max="9770" width="4.58203125" style="50" customWidth="1"/>
    <col min="9771" max="10003" width="8.33203125" style="50"/>
    <col min="10004" max="10004" width="3.25" style="50" customWidth="1"/>
    <col min="10005" max="10005" width="16.5" style="50" customWidth="1"/>
    <col min="10006" max="10025" width="3.25" style="50" customWidth="1"/>
    <col min="10026" max="10026" width="4.58203125" style="50" customWidth="1"/>
    <col min="10027" max="10259" width="8.33203125" style="50"/>
    <col min="10260" max="10260" width="3.25" style="50" customWidth="1"/>
    <col min="10261" max="10261" width="16.5" style="50" customWidth="1"/>
    <col min="10262" max="10281" width="3.25" style="50" customWidth="1"/>
    <col min="10282" max="10282" width="4.58203125" style="50" customWidth="1"/>
    <col min="10283" max="10515" width="8.33203125" style="50"/>
    <col min="10516" max="10516" width="3.25" style="50" customWidth="1"/>
    <col min="10517" max="10517" width="16.5" style="50" customWidth="1"/>
    <col min="10518" max="10537" width="3.25" style="50" customWidth="1"/>
    <col min="10538" max="10538" width="4.58203125" style="50" customWidth="1"/>
    <col min="10539" max="10771" width="8.33203125" style="50"/>
    <col min="10772" max="10772" width="3.25" style="50" customWidth="1"/>
    <col min="10773" max="10773" width="16.5" style="50" customWidth="1"/>
    <col min="10774" max="10793" width="3.25" style="50" customWidth="1"/>
    <col min="10794" max="10794" width="4.58203125" style="50" customWidth="1"/>
    <col min="10795" max="11027" width="8.33203125" style="50"/>
    <col min="11028" max="11028" width="3.25" style="50" customWidth="1"/>
    <col min="11029" max="11029" width="16.5" style="50" customWidth="1"/>
    <col min="11030" max="11049" width="3.25" style="50" customWidth="1"/>
    <col min="11050" max="11050" width="4.58203125" style="50" customWidth="1"/>
    <col min="11051" max="11283" width="8.33203125" style="50"/>
    <col min="11284" max="11284" width="3.25" style="50" customWidth="1"/>
    <col min="11285" max="11285" width="16.5" style="50" customWidth="1"/>
    <col min="11286" max="11305" width="3.25" style="50" customWidth="1"/>
    <col min="11306" max="11306" width="4.58203125" style="50" customWidth="1"/>
    <col min="11307" max="11539" width="8.33203125" style="50"/>
    <col min="11540" max="11540" width="3.25" style="50" customWidth="1"/>
    <col min="11541" max="11541" width="16.5" style="50" customWidth="1"/>
    <col min="11542" max="11561" width="3.25" style="50" customWidth="1"/>
    <col min="11562" max="11562" width="4.58203125" style="50" customWidth="1"/>
    <col min="11563" max="11795" width="8.33203125" style="50"/>
    <col min="11796" max="11796" width="3.25" style="50" customWidth="1"/>
    <col min="11797" max="11797" width="16.5" style="50" customWidth="1"/>
    <col min="11798" max="11817" width="3.25" style="50" customWidth="1"/>
    <col min="11818" max="11818" width="4.58203125" style="50" customWidth="1"/>
    <col min="11819" max="12051" width="8.33203125" style="50"/>
    <col min="12052" max="12052" width="3.25" style="50" customWidth="1"/>
    <col min="12053" max="12053" width="16.5" style="50" customWidth="1"/>
    <col min="12054" max="12073" width="3.25" style="50" customWidth="1"/>
    <col min="12074" max="12074" width="4.58203125" style="50" customWidth="1"/>
    <col min="12075" max="12307" width="8.33203125" style="50"/>
    <col min="12308" max="12308" width="3.25" style="50" customWidth="1"/>
    <col min="12309" max="12309" width="16.5" style="50" customWidth="1"/>
    <col min="12310" max="12329" width="3.25" style="50" customWidth="1"/>
    <col min="12330" max="12330" width="4.58203125" style="50" customWidth="1"/>
    <col min="12331" max="12563" width="8.33203125" style="50"/>
    <col min="12564" max="12564" width="3.25" style="50" customWidth="1"/>
    <col min="12565" max="12565" width="16.5" style="50" customWidth="1"/>
    <col min="12566" max="12585" width="3.25" style="50" customWidth="1"/>
    <col min="12586" max="12586" width="4.58203125" style="50" customWidth="1"/>
    <col min="12587" max="12819" width="8.33203125" style="50"/>
    <col min="12820" max="12820" width="3.25" style="50" customWidth="1"/>
    <col min="12821" max="12821" width="16.5" style="50" customWidth="1"/>
    <col min="12822" max="12841" width="3.25" style="50" customWidth="1"/>
    <col min="12842" max="12842" width="4.58203125" style="50" customWidth="1"/>
    <col min="12843" max="13075" width="8.33203125" style="50"/>
    <col min="13076" max="13076" width="3.25" style="50" customWidth="1"/>
    <col min="13077" max="13077" width="16.5" style="50" customWidth="1"/>
    <col min="13078" max="13097" width="3.25" style="50" customWidth="1"/>
    <col min="13098" max="13098" width="4.58203125" style="50" customWidth="1"/>
    <col min="13099" max="13331" width="8.33203125" style="50"/>
    <col min="13332" max="13332" width="3.25" style="50" customWidth="1"/>
    <col min="13333" max="13333" width="16.5" style="50" customWidth="1"/>
    <col min="13334" max="13353" width="3.25" style="50" customWidth="1"/>
    <col min="13354" max="13354" width="4.58203125" style="50" customWidth="1"/>
    <col min="13355" max="13587" width="8.33203125" style="50"/>
    <col min="13588" max="13588" width="3.25" style="50" customWidth="1"/>
    <col min="13589" max="13589" width="16.5" style="50" customWidth="1"/>
    <col min="13590" max="13609" width="3.25" style="50" customWidth="1"/>
    <col min="13610" max="13610" width="4.58203125" style="50" customWidth="1"/>
    <col min="13611" max="13843" width="8.33203125" style="50"/>
    <col min="13844" max="13844" width="3.25" style="50" customWidth="1"/>
    <col min="13845" max="13845" width="16.5" style="50" customWidth="1"/>
    <col min="13846" max="13865" width="3.25" style="50" customWidth="1"/>
    <col min="13866" max="13866" width="4.58203125" style="50" customWidth="1"/>
    <col min="13867" max="14099" width="8.33203125" style="50"/>
    <col min="14100" max="14100" width="3.25" style="50" customWidth="1"/>
    <col min="14101" max="14101" width="16.5" style="50" customWidth="1"/>
    <col min="14102" max="14121" width="3.25" style="50" customWidth="1"/>
    <col min="14122" max="14122" width="4.58203125" style="50" customWidth="1"/>
    <col min="14123" max="14355" width="8.33203125" style="50"/>
    <col min="14356" max="14356" width="3.25" style="50" customWidth="1"/>
    <col min="14357" max="14357" width="16.5" style="50" customWidth="1"/>
    <col min="14358" max="14377" width="3.25" style="50" customWidth="1"/>
    <col min="14378" max="14378" width="4.58203125" style="50" customWidth="1"/>
    <col min="14379" max="14611" width="8.33203125" style="50"/>
    <col min="14612" max="14612" width="3.25" style="50" customWidth="1"/>
    <col min="14613" max="14613" width="16.5" style="50" customWidth="1"/>
    <col min="14614" max="14633" width="3.25" style="50" customWidth="1"/>
    <col min="14634" max="14634" width="4.58203125" style="50" customWidth="1"/>
    <col min="14635" max="14867" width="8.33203125" style="50"/>
    <col min="14868" max="14868" width="3.25" style="50" customWidth="1"/>
    <col min="14869" max="14869" width="16.5" style="50" customWidth="1"/>
    <col min="14870" max="14889" width="3.25" style="50" customWidth="1"/>
    <col min="14890" max="14890" width="4.58203125" style="50" customWidth="1"/>
    <col min="14891" max="15123" width="8.33203125" style="50"/>
    <col min="15124" max="15124" width="3.25" style="50" customWidth="1"/>
    <col min="15125" max="15125" width="16.5" style="50" customWidth="1"/>
    <col min="15126" max="15145" width="3.25" style="50" customWidth="1"/>
    <col min="15146" max="15146" width="4.58203125" style="50" customWidth="1"/>
    <col min="15147" max="15379" width="8.33203125" style="50"/>
    <col min="15380" max="15380" width="3.25" style="50" customWidth="1"/>
    <col min="15381" max="15381" width="16.5" style="50" customWidth="1"/>
    <col min="15382" max="15401" width="3.25" style="50" customWidth="1"/>
    <col min="15402" max="15402" width="4.58203125" style="50" customWidth="1"/>
    <col min="15403" max="15635" width="8.33203125" style="50"/>
    <col min="15636" max="15636" width="3.25" style="50" customWidth="1"/>
    <col min="15637" max="15637" width="16.5" style="50" customWidth="1"/>
    <col min="15638" max="15657" width="3.25" style="50" customWidth="1"/>
    <col min="15658" max="15658" width="4.58203125" style="50" customWidth="1"/>
    <col min="15659" max="15891" width="8.33203125" style="50"/>
    <col min="15892" max="15892" width="3.25" style="50" customWidth="1"/>
    <col min="15893" max="15893" width="16.5" style="50" customWidth="1"/>
    <col min="15894" max="15913" width="3.25" style="50" customWidth="1"/>
    <col min="15914" max="15914" width="4.58203125" style="50" customWidth="1"/>
    <col min="15915" max="16147" width="8.33203125" style="50"/>
    <col min="16148" max="16148" width="3.25" style="50" customWidth="1"/>
    <col min="16149" max="16149" width="16.5" style="50" customWidth="1"/>
    <col min="16150" max="16169" width="3.25" style="50" customWidth="1"/>
    <col min="16170" max="16170" width="4.58203125" style="50" customWidth="1"/>
    <col min="16171" max="16384" width="8.33203125" style="50"/>
  </cols>
  <sheetData>
    <row r="1" spans="1:44" x14ac:dyDescent="0.65">
      <c r="A1" s="228" t="s">
        <v>236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30"/>
      <c r="AG1" s="231" t="s">
        <v>237</v>
      </c>
      <c r="AH1" s="232"/>
      <c r="AI1" s="232"/>
      <c r="AJ1" s="232"/>
      <c r="AK1" s="232"/>
      <c r="AL1" s="232"/>
      <c r="AM1" s="232"/>
      <c r="AN1" s="232"/>
      <c r="AO1" s="232"/>
      <c r="AP1" s="233"/>
    </row>
    <row r="2" spans="1:44" s="54" customFormat="1" ht="19.649999999999999" customHeight="1" x14ac:dyDescent="0.2">
      <c r="A2" s="51" t="s">
        <v>238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3"/>
    </row>
    <row r="3" spans="1:44" s="58" customFormat="1" ht="7.4" customHeight="1" x14ac:dyDescent="0.3">
      <c r="A3" s="55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7"/>
    </row>
    <row r="4" spans="1:44" s="58" customFormat="1" ht="12.65" customHeight="1" x14ac:dyDescent="0.3">
      <c r="A4" s="59"/>
      <c r="B4" s="60" t="s">
        <v>239</v>
      </c>
      <c r="C4" s="60"/>
      <c r="D4" s="60"/>
      <c r="E4" s="60"/>
      <c r="F4" s="60"/>
      <c r="G4" s="60"/>
      <c r="H4" s="61">
        <f>Vendor!B14</f>
        <v>0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0"/>
      <c r="V4" s="60" t="s">
        <v>240</v>
      </c>
      <c r="W4" s="62"/>
      <c r="X4" s="62"/>
      <c r="Y4" s="62"/>
      <c r="Z4" s="62"/>
      <c r="AA4" s="234">
        <f>Vendor!B15</f>
        <v>0</v>
      </c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60"/>
      <c r="AO4" s="60"/>
      <c r="AP4" s="65"/>
    </row>
    <row r="5" spans="1:44" s="58" customFormat="1" ht="3.65" customHeight="1" x14ac:dyDescent="0.3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0"/>
      <c r="AL5" s="60"/>
      <c r="AM5" s="60"/>
      <c r="AN5" s="60"/>
      <c r="AO5" s="60"/>
      <c r="AP5" s="65"/>
    </row>
    <row r="6" spans="1:44" s="58" customFormat="1" ht="12.65" customHeight="1" x14ac:dyDescent="0.3">
      <c r="A6" s="59"/>
      <c r="B6" s="60" t="s">
        <v>241</v>
      </c>
      <c r="C6" s="60"/>
      <c r="D6" s="60"/>
      <c r="E6" s="60"/>
      <c r="F6" s="60"/>
      <c r="G6" s="60"/>
      <c r="H6" s="61">
        <f>Vendor!B16</f>
        <v>0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0"/>
      <c r="V6" s="86" t="s">
        <v>947</v>
      </c>
      <c r="W6" s="62"/>
      <c r="X6" s="62"/>
      <c r="Y6" s="62"/>
      <c r="Z6" s="62"/>
      <c r="AA6" s="61">
        <f>Vendor!B17</f>
        <v>0</v>
      </c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0"/>
      <c r="AO6" s="60"/>
      <c r="AP6" s="65"/>
    </row>
    <row r="7" spans="1:44" s="58" customFormat="1" ht="3.65" customHeight="1" x14ac:dyDescent="0.3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0"/>
      <c r="AL7" s="60"/>
      <c r="AM7" s="60"/>
      <c r="AN7" s="60"/>
      <c r="AO7" s="60"/>
      <c r="AP7" s="65"/>
    </row>
    <row r="8" spans="1:44" s="58" customFormat="1" ht="12.65" customHeight="1" x14ac:dyDescent="0.3">
      <c r="A8" s="59"/>
      <c r="B8" s="60" t="s">
        <v>202</v>
      </c>
      <c r="C8" s="60"/>
      <c r="D8" s="60"/>
      <c r="E8" s="60"/>
      <c r="F8" s="60"/>
      <c r="G8" s="60"/>
      <c r="H8" s="61">
        <f>Vendor!B18</f>
        <v>0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0"/>
      <c r="V8" s="60" t="s">
        <v>242</v>
      </c>
      <c r="W8" s="62"/>
      <c r="X8" s="62"/>
      <c r="Y8" s="62"/>
      <c r="Z8" s="62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0"/>
      <c r="AO8" s="60"/>
      <c r="AP8" s="65"/>
    </row>
    <row r="9" spans="1:44" s="54" customFormat="1" ht="7.4" customHeight="1" x14ac:dyDescent="0.2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7"/>
      <c r="AL9" s="67"/>
      <c r="AM9" s="67"/>
      <c r="AN9" s="67"/>
      <c r="AO9" s="67"/>
      <c r="AP9" s="69"/>
    </row>
    <row r="10" spans="1:44" s="54" customFormat="1" ht="19.649999999999999" customHeight="1" x14ac:dyDescent="0.2">
      <c r="A10" s="70" t="s">
        <v>243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2"/>
    </row>
    <row r="11" spans="1:44" s="54" customFormat="1" ht="7.4" customHeight="1" x14ac:dyDescent="0.2">
      <c r="A11" s="73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X11" s="74"/>
      <c r="Y11" s="74"/>
      <c r="Z11" s="74"/>
      <c r="AA11" s="74"/>
      <c r="AB11" s="74"/>
      <c r="AP11" s="75"/>
    </row>
    <row r="12" spans="1:44" s="58" customFormat="1" ht="12" customHeight="1" x14ac:dyDescent="0.2">
      <c r="A12" s="76"/>
      <c r="B12" s="60" t="s">
        <v>244</v>
      </c>
      <c r="I12" s="225">
        <f>Vendor!D9</f>
        <v>0</v>
      </c>
      <c r="J12" s="226"/>
      <c r="K12" s="226"/>
      <c r="L12" s="226"/>
      <c r="M12" s="226"/>
      <c r="N12" s="226"/>
      <c r="O12" s="226"/>
      <c r="P12" s="226"/>
      <c r="Q12" s="226"/>
      <c r="R12" s="227"/>
      <c r="S12" s="90"/>
      <c r="U12" s="78"/>
      <c r="V12" s="60" t="s">
        <v>934</v>
      </c>
      <c r="Z12" s="225">
        <f>Vendor!H9</f>
        <v>0</v>
      </c>
      <c r="AA12" s="226"/>
      <c r="AB12" s="226"/>
      <c r="AC12" s="226"/>
      <c r="AD12" s="227"/>
      <c r="AE12" s="60"/>
      <c r="AP12" s="80"/>
    </row>
    <row r="13" spans="1:44" s="54" customFormat="1" ht="7.4" customHeight="1" x14ac:dyDescent="0.2">
      <c r="A13" s="73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X13" s="74"/>
      <c r="Y13" s="74"/>
      <c r="Z13" s="74"/>
      <c r="AA13" s="74"/>
      <c r="AB13" s="74"/>
      <c r="AP13" s="75"/>
    </row>
    <row r="14" spans="1:44" s="58" customFormat="1" ht="12" hidden="1" customHeight="1" x14ac:dyDescent="0.2">
      <c r="A14" s="76"/>
      <c r="B14" s="60" t="s">
        <v>245</v>
      </c>
      <c r="I14" s="77"/>
      <c r="J14" s="77"/>
      <c r="K14" s="77"/>
      <c r="L14" s="77"/>
      <c r="M14" s="77"/>
      <c r="N14" s="77"/>
      <c r="O14" s="77"/>
      <c r="P14" s="77"/>
      <c r="Q14" s="77"/>
      <c r="R14" s="77"/>
      <c r="U14" s="78" t="s">
        <v>246</v>
      </c>
      <c r="V14" s="60"/>
      <c r="AA14" s="62"/>
      <c r="AB14" s="62"/>
      <c r="AC14" s="62"/>
      <c r="AD14" s="79"/>
      <c r="AE14" s="60"/>
      <c r="AP14" s="80"/>
    </row>
    <row r="15" spans="1:44" s="60" customFormat="1" ht="12" customHeight="1" x14ac:dyDescent="0.3">
      <c r="A15" s="59"/>
      <c r="B15" s="60" t="s">
        <v>247</v>
      </c>
      <c r="I15" s="207">
        <f>Vendor!B9</f>
        <v>0</v>
      </c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07"/>
      <c r="AE15" s="207"/>
      <c r="AF15" s="207"/>
      <c r="AG15" s="207"/>
      <c r="AH15" s="207"/>
      <c r="AI15" s="207"/>
      <c r="AJ15" s="207"/>
      <c r="AK15" s="207"/>
      <c r="AL15" s="207"/>
      <c r="AM15" s="207"/>
      <c r="AP15" s="65"/>
      <c r="AR15" s="62"/>
    </row>
    <row r="16" spans="1:44" s="60" customFormat="1" ht="3.5" customHeight="1" x14ac:dyDescent="0.3">
      <c r="A16" s="59"/>
      <c r="W16" s="62"/>
      <c r="X16" s="62"/>
      <c r="Y16" s="62"/>
      <c r="Z16" s="58"/>
      <c r="AA16" s="62"/>
      <c r="AB16" s="62"/>
      <c r="AC16" s="62"/>
      <c r="AD16" s="62"/>
      <c r="AE16" s="62"/>
      <c r="AP16" s="65"/>
      <c r="AR16" s="62"/>
    </row>
    <row r="17" spans="1:44" s="60" customFormat="1" ht="12" customHeight="1" x14ac:dyDescent="0.3">
      <c r="A17" s="59"/>
      <c r="B17" s="60" t="s">
        <v>248</v>
      </c>
      <c r="I17" s="207">
        <f>Vendor!C8</f>
        <v>0</v>
      </c>
      <c r="J17" s="207"/>
      <c r="K17" s="207"/>
      <c r="L17" s="207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92"/>
      <c r="X17" s="92"/>
      <c r="Y17" s="92"/>
      <c r="Z17" s="95"/>
      <c r="AA17" s="92"/>
      <c r="AB17" s="92"/>
      <c r="AC17" s="92"/>
      <c r="AD17" s="92"/>
      <c r="AE17" s="92"/>
      <c r="AF17" s="61"/>
      <c r="AG17" s="61"/>
      <c r="AH17" s="61"/>
      <c r="AI17" s="61"/>
      <c r="AJ17" s="61"/>
      <c r="AK17" s="61"/>
      <c r="AL17" s="61"/>
      <c r="AM17" s="61"/>
      <c r="AP17" s="65"/>
      <c r="AR17" s="62"/>
    </row>
    <row r="18" spans="1:44" s="60" customFormat="1" ht="3.65" customHeight="1" x14ac:dyDescent="0.3">
      <c r="A18" s="59"/>
      <c r="V18" s="62"/>
      <c r="Y18" s="62"/>
      <c r="AP18" s="65"/>
    </row>
    <row r="19" spans="1:44" s="60" customFormat="1" ht="12" customHeight="1" x14ac:dyDescent="0.3">
      <c r="A19" s="59"/>
      <c r="B19" s="60" t="s">
        <v>249</v>
      </c>
      <c r="I19" s="61">
        <f>Vendor!B19</f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P19" s="82"/>
    </row>
    <row r="20" spans="1:44" s="60" customFormat="1" ht="12" customHeight="1" x14ac:dyDescent="0.3">
      <c r="A20" s="59"/>
      <c r="I20" s="81"/>
      <c r="J20" s="58"/>
      <c r="K20" s="58"/>
      <c r="L20" s="58"/>
      <c r="M20" s="58"/>
      <c r="N20" s="58"/>
      <c r="O20" s="62"/>
      <c r="P20" s="58"/>
      <c r="Q20" s="62"/>
      <c r="R20" s="62"/>
      <c r="S20" s="83"/>
      <c r="T20" s="62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62"/>
      <c r="AF20" s="58"/>
      <c r="AG20" s="62"/>
      <c r="AH20" s="62"/>
      <c r="AI20" s="83"/>
      <c r="AJ20" s="62"/>
      <c r="AK20" s="58"/>
      <c r="AL20" s="58"/>
      <c r="AM20" s="58"/>
      <c r="AN20" s="58"/>
      <c r="AP20" s="82"/>
    </row>
    <row r="21" spans="1:44" s="85" customFormat="1" ht="7.4" customHeight="1" x14ac:dyDescent="0.2">
      <c r="A21" s="66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84"/>
    </row>
    <row r="22" spans="1:44" s="54" customFormat="1" ht="19.649999999999999" customHeight="1" x14ac:dyDescent="0.2">
      <c r="A22" s="70" t="s">
        <v>250</v>
      </c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2"/>
    </row>
    <row r="23" spans="1:44" s="54" customFormat="1" ht="6.75" customHeight="1" x14ac:dyDescent="0.2">
      <c r="A23" s="73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V23" s="74"/>
      <c r="X23" s="74"/>
      <c r="Y23" s="74"/>
      <c r="Z23" s="74"/>
      <c r="AA23" s="74"/>
      <c r="AB23" s="74"/>
      <c r="AP23" s="75"/>
    </row>
    <row r="24" spans="1:44" s="58" customFormat="1" ht="12.65" customHeight="1" x14ac:dyDescent="0.2">
      <c r="A24" s="76"/>
      <c r="B24" s="60" t="s">
        <v>251</v>
      </c>
      <c r="I24" s="225" t="s">
        <v>252</v>
      </c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7"/>
      <c r="X24" s="90" t="s">
        <v>272</v>
      </c>
      <c r="Y24" s="90"/>
      <c r="AC24" s="62"/>
      <c r="AE24" s="62"/>
      <c r="AF24" s="62"/>
      <c r="AG24" s="83"/>
      <c r="AH24" s="62"/>
      <c r="AP24" s="65"/>
    </row>
    <row r="25" spans="1:44" s="54" customFormat="1" ht="7.4" customHeight="1" x14ac:dyDescent="0.2">
      <c r="A25" s="73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V25" s="74"/>
      <c r="X25" s="74"/>
      <c r="Y25" s="74"/>
      <c r="Z25" s="74"/>
      <c r="AA25" s="74"/>
      <c r="AB25" s="74"/>
      <c r="AP25" s="75"/>
    </row>
    <row r="26" spans="1:44" s="58" customFormat="1" ht="12.65" customHeight="1" x14ac:dyDescent="0.2">
      <c r="A26" s="76"/>
      <c r="B26" s="86" t="s">
        <v>253</v>
      </c>
      <c r="I26" s="225" t="s">
        <v>254</v>
      </c>
      <c r="J26" s="226"/>
      <c r="K26" s="226"/>
      <c r="L26" s="226"/>
      <c r="M26" s="226"/>
      <c r="N26" s="226"/>
      <c r="O26" s="226"/>
      <c r="P26" s="226"/>
      <c r="Q26" s="226"/>
      <c r="R26" s="227"/>
      <c r="S26" s="90" t="s">
        <v>272</v>
      </c>
      <c r="V26" s="62"/>
      <c r="AC26" s="62"/>
      <c r="AE26" s="62"/>
      <c r="AF26" s="62"/>
      <c r="AG26" s="83"/>
      <c r="AH26" s="62"/>
      <c r="AP26" s="65"/>
    </row>
    <row r="27" spans="1:44" s="58" customFormat="1" ht="6.75" customHeight="1" x14ac:dyDescent="0.3">
      <c r="A27" s="76"/>
      <c r="J27" s="60"/>
      <c r="V27" s="62"/>
      <c r="AC27" s="62"/>
      <c r="AE27" s="62"/>
      <c r="AF27" s="62"/>
      <c r="AG27" s="62"/>
      <c r="AH27" s="62"/>
      <c r="AP27" s="65"/>
    </row>
    <row r="28" spans="1:44" s="58" customFormat="1" ht="12.65" customHeight="1" x14ac:dyDescent="0.3">
      <c r="A28" s="76"/>
      <c r="B28" s="58" t="s">
        <v>255</v>
      </c>
      <c r="V28" s="62"/>
      <c r="AC28" s="62"/>
      <c r="AE28" s="62"/>
      <c r="AF28" s="62"/>
      <c r="AG28" s="83"/>
      <c r="AH28" s="62"/>
      <c r="AP28" s="65"/>
    </row>
    <row r="29" spans="1:44" s="60" customFormat="1" ht="3.65" customHeight="1" x14ac:dyDescent="0.3">
      <c r="A29" s="59"/>
      <c r="W29" s="62"/>
      <c r="X29" s="62"/>
      <c r="Y29" s="62"/>
      <c r="Z29" s="58"/>
      <c r="AA29" s="62"/>
      <c r="AB29" s="62"/>
      <c r="AC29" s="62"/>
      <c r="AD29" s="62"/>
      <c r="AE29" s="62"/>
      <c r="AP29" s="65"/>
      <c r="AR29" s="62"/>
    </row>
    <row r="30" spans="1:44" s="60" customFormat="1" ht="12.65" customHeight="1" x14ac:dyDescent="0.3">
      <c r="A30" s="59"/>
      <c r="B30" s="60" t="s">
        <v>256</v>
      </c>
      <c r="I30" s="61">
        <f>Vendor!G9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58"/>
      <c r="AO30" s="58"/>
      <c r="AP30" s="82"/>
    </row>
    <row r="31" spans="1:44" s="60" customFormat="1" ht="3.65" customHeight="1" x14ac:dyDescent="0.3">
      <c r="A31" s="59"/>
      <c r="W31" s="62"/>
      <c r="X31" s="62"/>
      <c r="Y31" s="62"/>
      <c r="Z31" s="58"/>
      <c r="AA31" s="62"/>
      <c r="AB31" s="62"/>
      <c r="AC31" s="62"/>
      <c r="AD31" s="62"/>
      <c r="AE31" s="62"/>
      <c r="AP31" s="65"/>
      <c r="AR31" s="62"/>
    </row>
    <row r="32" spans="1:44" s="60" customFormat="1" ht="12.65" customHeight="1" x14ac:dyDescent="0.3">
      <c r="A32" s="59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58"/>
      <c r="AO32" s="58"/>
      <c r="AP32" s="82"/>
    </row>
    <row r="33" spans="1:44" s="60" customFormat="1" ht="3.65" customHeight="1" x14ac:dyDescent="0.3">
      <c r="A33" s="59"/>
      <c r="W33" s="62"/>
      <c r="X33" s="62"/>
      <c r="Y33" s="62"/>
      <c r="Z33" s="58"/>
      <c r="AA33" s="62"/>
      <c r="AB33" s="62"/>
      <c r="AC33" s="62"/>
      <c r="AD33" s="62"/>
      <c r="AE33" s="62"/>
      <c r="AP33" s="65"/>
      <c r="AR33" s="62"/>
    </row>
    <row r="34" spans="1:44" s="60" customFormat="1" ht="12.65" customHeight="1" x14ac:dyDescent="0.3">
      <c r="A34" s="59"/>
      <c r="B34" s="60" t="s">
        <v>257</v>
      </c>
      <c r="I34" s="207">
        <f>Vendor!O9</f>
        <v>0</v>
      </c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07"/>
      <c r="V34" s="60" t="s">
        <v>258</v>
      </c>
      <c r="W34" s="58"/>
      <c r="X34" s="58"/>
      <c r="Y34" s="58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58"/>
      <c r="AO34" s="58"/>
      <c r="AP34" s="82"/>
    </row>
    <row r="35" spans="1:44" s="60" customFormat="1" ht="3.65" customHeight="1" x14ac:dyDescent="0.3">
      <c r="A35" s="59"/>
      <c r="W35" s="62"/>
      <c r="X35" s="62"/>
      <c r="Y35" s="62"/>
      <c r="Z35" s="58"/>
      <c r="AA35" s="62"/>
      <c r="AB35" s="62"/>
      <c r="AC35" s="62"/>
      <c r="AD35" s="62"/>
      <c r="AE35" s="62"/>
      <c r="AP35" s="65"/>
      <c r="AR35" s="62"/>
    </row>
    <row r="36" spans="1:44" s="60" customFormat="1" ht="12.65" customHeight="1" x14ac:dyDescent="0.3">
      <c r="A36" s="59"/>
      <c r="B36" s="60" t="s">
        <v>259</v>
      </c>
      <c r="I36" s="61" t="str">
        <f>Vendor!I9&amp;" "&amp;Vendor!J9&amp;" "&amp;Vendor!K9</f>
        <v xml:space="preserve">  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58"/>
      <c r="AO36" s="58"/>
      <c r="AP36" s="82"/>
    </row>
    <row r="37" spans="1:44" s="60" customFormat="1" ht="3.65" customHeight="1" x14ac:dyDescent="0.3">
      <c r="A37" s="59"/>
      <c r="W37" s="62"/>
      <c r="X37" s="62"/>
      <c r="Y37" s="62"/>
      <c r="Z37" s="58"/>
      <c r="AA37" s="62"/>
      <c r="AB37" s="62"/>
      <c r="AC37" s="62"/>
      <c r="AD37" s="62"/>
      <c r="AE37" s="62"/>
      <c r="AP37" s="65"/>
      <c r="AR37" s="62"/>
    </row>
    <row r="38" spans="1:44" s="60" customFormat="1" ht="12.65" customHeight="1" x14ac:dyDescent="0.3">
      <c r="A38" s="59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58"/>
      <c r="AO38" s="58"/>
      <c r="AP38" s="82"/>
    </row>
    <row r="39" spans="1:44" s="60" customFormat="1" ht="3.65" customHeight="1" x14ac:dyDescent="0.3">
      <c r="A39" s="59"/>
      <c r="V39" s="87"/>
      <c r="W39" s="88"/>
      <c r="X39" s="88"/>
      <c r="Y39" s="88"/>
      <c r="Z39" s="58"/>
      <c r="AA39" s="62"/>
      <c r="AB39" s="62"/>
      <c r="AC39" s="62"/>
      <c r="AD39" s="62"/>
      <c r="AE39" s="62"/>
      <c r="AP39" s="65"/>
      <c r="AR39" s="62"/>
    </row>
    <row r="40" spans="1:44" s="60" customFormat="1" ht="12.65" customHeight="1" x14ac:dyDescent="0.3">
      <c r="A40" s="59"/>
      <c r="B40" s="87" t="s">
        <v>260</v>
      </c>
      <c r="G40" s="87"/>
      <c r="I40" s="61">
        <f>Vendor!L9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158"/>
      <c r="X40" s="15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58"/>
      <c r="AO40" s="58"/>
      <c r="AP40" s="82"/>
    </row>
    <row r="41" spans="1:44" s="60" customFormat="1" ht="3.65" customHeight="1" x14ac:dyDescent="0.3">
      <c r="A41" s="59"/>
      <c r="W41" s="62"/>
      <c r="X41" s="62"/>
      <c r="Y41" s="62"/>
      <c r="Z41" s="58"/>
      <c r="AA41" s="62"/>
      <c r="AB41" s="62"/>
      <c r="AC41" s="62"/>
      <c r="AD41" s="62"/>
      <c r="AE41" s="62"/>
      <c r="AP41" s="65"/>
      <c r="AR41" s="62"/>
    </row>
    <row r="42" spans="1:44" s="60" customFormat="1" ht="12.65" hidden="1" customHeight="1" x14ac:dyDescent="0.2">
      <c r="A42" s="59"/>
      <c r="B42" s="60" t="s">
        <v>261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B42" s="90" t="s">
        <v>262</v>
      </c>
      <c r="AN42" s="58"/>
      <c r="AO42" s="58"/>
      <c r="AP42" s="82"/>
    </row>
    <row r="43" spans="1:44" s="60" customFormat="1" ht="7.4" customHeight="1" x14ac:dyDescent="0.3">
      <c r="A43" s="59"/>
      <c r="V43" s="58"/>
      <c r="W43" s="62"/>
      <c r="X43" s="62"/>
      <c r="Y43" s="62"/>
      <c r="AH43" s="62"/>
      <c r="AI43" s="62"/>
      <c r="AJ43" s="62"/>
      <c r="AK43" s="62"/>
      <c r="AL43" s="62"/>
      <c r="AM43" s="62"/>
      <c r="AN43" s="62"/>
      <c r="AO43" s="62"/>
      <c r="AP43" s="82"/>
    </row>
    <row r="44" spans="1:44" s="58" customFormat="1" ht="12.65" customHeight="1" x14ac:dyDescent="0.3">
      <c r="A44" s="76"/>
      <c r="B44" s="58" t="s">
        <v>263</v>
      </c>
      <c r="V44" s="62"/>
      <c r="AC44" s="62"/>
      <c r="AE44" s="62"/>
      <c r="AF44" s="62"/>
      <c r="AG44" s="62"/>
      <c r="AH44" s="62"/>
      <c r="AP44" s="65"/>
    </row>
    <row r="45" spans="1:44" s="60" customFormat="1" ht="3.65" customHeight="1" x14ac:dyDescent="0.3">
      <c r="A45" s="59"/>
      <c r="W45" s="62"/>
      <c r="X45" s="62"/>
      <c r="Y45" s="62"/>
      <c r="Z45" s="58"/>
      <c r="AA45" s="62"/>
      <c r="AB45" s="62"/>
      <c r="AC45" s="62"/>
      <c r="AD45" s="62"/>
      <c r="AE45" s="62"/>
      <c r="AP45" s="65"/>
      <c r="AR45" s="62"/>
    </row>
    <row r="46" spans="1:44" s="60" customFormat="1" ht="12.65" customHeight="1" x14ac:dyDescent="0.3">
      <c r="A46" s="59"/>
      <c r="B46" s="60" t="s">
        <v>256</v>
      </c>
      <c r="I46" s="61">
        <f>I30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58"/>
      <c r="AO46" s="58"/>
      <c r="AP46" s="82"/>
      <c r="AQ46" s="60" t="s">
        <v>943</v>
      </c>
    </row>
    <row r="47" spans="1:44" s="60" customFormat="1" ht="3.65" customHeight="1" x14ac:dyDescent="0.3">
      <c r="A47" s="59"/>
      <c r="W47" s="62"/>
      <c r="X47" s="62"/>
      <c r="Y47" s="62"/>
      <c r="Z47" s="58"/>
      <c r="AA47" s="62"/>
      <c r="AB47" s="62"/>
      <c r="AC47" s="62"/>
      <c r="AD47" s="62"/>
      <c r="AE47" s="62"/>
      <c r="AP47" s="65"/>
      <c r="AR47" s="62"/>
    </row>
    <row r="48" spans="1:44" s="60" customFormat="1" ht="12.65" customHeight="1" x14ac:dyDescent="0.3">
      <c r="A48" s="59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58"/>
      <c r="AO48" s="58"/>
      <c r="AP48" s="82"/>
    </row>
    <row r="49" spans="1:44" s="60" customFormat="1" ht="3.65" customHeight="1" x14ac:dyDescent="0.3">
      <c r="A49" s="59"/>
      <c r="W49" s="62"/>
      <c r="X49" s="62"/>
      <c r="Y49" s="62"/>
      <c r="Z49" s="58"/>
      <c r="AA49" s="62"/>
      <c r="AB49" s="62"/>
      <c r="AC49" s="62"/>
      <c r="AD49" s="62"/>
      <c r="AE49" s="62"/>
      <c r="AP49" s="65"/>
      <c r="AR49" s="62"/>
    </row>
    <row r="50" spans="1:44" s="60" customFormat="1" ht="12.65" customHeight="1" x14ac:dyDescent="0.3">
      <c r="A50" s="59"/>
      <c r="B50" s="60" t="s">
        <v>257</v>
      </c>
      <c r="I50" s="207">
        <f>I34</f>
        <v>0</v>
      </c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V50" s="60" t="s">
        <v>258</v>
      </c>
      <c r="W50" s="58"/>
      <c r="X50" s="58"/>
      <c r="Y50" s="58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58"/>
      <c r="AO50" s="58"/>
      <c r="AP50" s="82"/>
    </row>
    <row r="51" spans="1:44" s="60" customFormat="1" ht="3.65" customHeight="1" x14ac:dyDescent="0.3">
      <c r="A51" s="59"/>
      <c r="W51" s="62"/>
      <c r="X51" s="62"/>
      <c r="Y51" s="62"/>
      <c r="Z51" s="58"/>
      <c r="AA51" s="62"/>
      <c r="AB51" s="62"/>
      <c r="AC51" s="62"/>
      <c r="AD51" s="62"/>
      <c r="AE51" s="62"/>
      <c r="AP51" s="65"/>
      <c r="AR51" s="62"/>
    </row>
    <row r="52" spans="1:44" s="60" customFormat="1" ht="12.65" customHeight="1" x14ac:dyDescent="0.3">
      <c r="A52" s="59"/>
      <c r="B52" s="60" t="s">
        <v>259</v>
      </c>
      <c r="I52" s="61" t="str">
        <f>I36</f>
        <v xml:space="preserve">  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58"/>
      <c r="AO52" s="58"/>
      <c r="AP52" s="82"/>
    </row>
    <row r="53" spans="1:44" s="60" customFormat="1" ht="3.65" customHeight="1" x14ac:dyDescent="0.3">
      <c r="A53" s="59"/>
      <c r="W53" s="62"/>
      <c r="X53" s="62"/>
      <c r="Y53" s="62"/>
      <c r="Z53" s="58"/>
      <c r="AA53" s="62"/>
      <c r="AB53" s="62"/>
      <c r="AC53" s="62"/>
      <c r="AD53" s="62"/>
      <c r="AE53" s="62"/>
      <c r="AP53" s="65"/>
      <c r="AR53" s="62"/>
    </row>
    <row r="54" spans="1:44" s="60" customFormat="1" ht="12.65" customHeight="1" x14ac:dyDescent="0.3">
      <c r="A54" s="59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58"/>
      <c r="AO54" s="58"/>
      <c r="AP54" s="82"/>
    </row>
    <row r="55" spans="1:44" s="60" customFormat="1" ht="3.65" customHeight="1" x14ac:dyDescent="0.3">
      <c r="A55" s="59"/>
      <c r="V55" s="87"/>
      <c r="W55" s="88"/>
      <c r="X55" s="88"/>
      <c r="Y55" s="88"/>
      <c r="Z55" s="58"/>
      <c r="AA55" s="62"/>
      <c r="AB55" s="62"/>
      <c r="AC55" s="62"/>
      <c r="AD55" s="62"/>
      <c r="AE55" s="62"/>
      <c r="AP55" s="65"/>
      <c r="AR55" s="62"/>
    </row>
    <row r="56" spans="1:44" s="60" customFormat="1" ht="12.65" customHeight="1" x14ac:dyDescent="0.3">
      <c r="A56" s="59"/>
      <c r="B56" s="87" t="s">
        <v>260</v>
      </c>
      <c r="G56" s="87"/>
      <c r="I56" s="61">
        <f>I40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158"/>
      <c r="X56" s="151"/>
      <c r="Y56" s="61"/>
      <c r="Z56" s="61"/>
      <c r="AA56" s="61"/>
      <c r="AB56" s="61">
        <f>AB40</f>
        <v>0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58"/>
      <c r="AO56" s="58"/>
      <c r="AP56" s="82"/>
    </row>
    <row r="57" spans="1:44" s="60" customFormat="1" ht="3.65" customHeight="1" x14ac:dyDescent="0.3">
      <c r="A57" s="59"/>
      <c r="W57" s="62"/>
      <c r="X57" s="62"/>
      <c r="Y57" s="62"/>
      <c r="Z57" s="58"/>
      <c r="AA57" s="62"/>
      <c r="AB57" s="62"/>
      <c r="AC57" s="62"/>
      <c r="AD57" s="62"/>
      <c r="AE57" s="62"/>
      <c r="AP57" s="65"/>
      <c r="AR57" s="62"/>
    </row>
    <row r="58" spans="1:44" s="60" customFormat="1" ht="12.65" hidden="1" customHeight="1" x14ac:dyDescent="0.2">
      <c r="A58" s="59"/>
      <c r="B58" s="60" t="s">
        <v>261</v>
      </c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B58" s="90" t="s">
        <v>262</v>
      </c>
      <c r="AN58" s="58"/>
      <c r="AO58" s="58"/>
      <c r="AP58" s="82"/>
    </row>
    <row r="59" spans="1:44" s="60" customFormat="1" ht="7.4" customHeight="1" x14ac:dyDescent="0.3">
      <c r="A59" s="59"/>
      <c r="V59" s="58"/>
      <c r="W59" s="62"/>
      <c r="X59" s="62"/>
      <c r="Y59" s="62"/>
      <c r="AH59" s="62"/>
      <c r="AI59" s="62"/>
      <c r="AJ59" s="62"/>
      <c r="AK59" s="62"/>
      <c r="AL59" s="62"/>
      <c r="AM59" s="62"/>
      <c r="AN59" s="62"/>
      <c r="AO59" s="62"/>
      <c r="AP59" s="82"/>
    </row>
    <row r="60" spans="1:44" s="60" customFormat="1" ht="12.65" customHeight="1" x14ac:dyDescent="0.2">
      <c r="A60" s="59"/>
      <c r="B60" s="60" t="s">
        <v>264</v>
      </c>
      <c r="I60" s="207">
        <f>Vendor!M9</f>
        <v>0</v>
      </c>
      <c r="J60" s="207"/>
      <c r="K60" s="207"/>
      <c r="L60" s="207"/>
      <c r="M60" s="61"/>
      <c r="N60" s="61"/>
      <c r="O60" s="61"/>
      <c r="P60" s="61"/>
      <c r="Q60" s="61"/>
      <c r="R60" s="61"/>
      <c r="S60" s="61"/>
      <c r="T60" s="61"/>
      <c r="U60" s="61"/>
      <c r="V60" s="60" t="s">
        <v>265</v>
      </c>
      <c r="W60" s="62"/>
      <c r="X60" s="62"/>
      <c r="Z60" s="222" t="s">
        <v>266</v>
      </c>
      <c r="AA60" s="223"/>
      <c r="AB60" s="223"/>
      <c r="AC60" s="223"/>
      <c r="AD60" s="223"/>
      <c r="AE60" s="223"/>
      <c r="AF60" s="223"/>
      <c r="AG60" s="223"/>
      <c r="AH60" s="223"/>
      <c r="AI60" s="223"/>
      <c r="AJ60" s="223"/>
      <c r="AK60" s="223"/>
      <c r="AL60" s="223"/>
      <c r="AM60" s="224"/>
      <c r="AN60" s="90" t="s">
        <v>272</v>
      </c>
      <c r="AO60" s="62"/>
      <c r="AP60" s="82"/>
    </row>
    <row r="61" spans="1:44" s="60" customFormat="1" ht="3.65" customHeight="1" x14ac:dyDescent="0.3">
      <c r="A61" s="59"/>
      <c r="V61" s="58"/>
      <c r="W61" s="62"/>
      <c r="X61" s="62"/>
      <c r="Y61" s="62"/>
      <c r="Z61" s="62"/>
      <c r="AA61" s="62"/>
      <c r="AB61" s="62"/>
      <c r="AH61" s="91"/>
      <c r="AI61" s="91"/>
      <c r="AJ61" s="91"/>
      <c r="AL61" s="62"/>
      <c r="AM61" s="62"/>
      <c r="AN61" s="62"/>
      <c r="AO61" s="62"/>
      <c r="AP61" s="82"/>
    </row>
    <row r="62" spans="1:44" s="60" customFormat="1" ht="12.65" customHeight="1" x14ac:dyDescent="0.3">
      <c r="A62" s="59"/>
      <c r="B62" s="60" t="s">
        <v>267</v>
      </c>
      <c r="I62" s="61">
        <f>Vendor!Y9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0" t="s">
        <v>268</v>
      </c>
      <c r="W62" s="62"/>
      <c r="X62" s="62"/>
      <c r="Y62" s="62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92"/>
      <c r="AN62" s="62"/>
      <c r="AO62" s="62"/>
      <c r="AP62" s="82"/>
    </row>
    <row r="63" spans="1:44" s="60" customFormat="1" ht="3.65" customHeight="1" x14ac:dyDescent="0.3">
      <c r="A63" s="59"/>
      <c r="V63" s="58"/>
      <c r="W63" s="62"/>
      <c r="X63" s="62"/>
      <c r="Y63" s="62"/>
      <c r="Z63" s="62"/>
      <c r="AA63" s="62"/>
      <c r="AB63" s="62"/>
      <c r="AH63" s="62"/>
      <c r="AI63" s="62"/>
      <c r="AJ63" s="62"/>
      <c r="AK63" s="62"/>
      <c r="AL63" s="62"/>
      <c r="AM63" s="62"/>
      <c r="AN63" s="62"/>
      <c r="AO63" s="62"/>
      <c r="AP63" s="82"/>
    </row>
    <row r="64" spans="1:44" s="60" customFormat="1" ht="12.65" customHeight="1" x14ac:dyDescent="0.3">
      <c r="A64" s="59"/>
      <c r="B64" s="60" t="s">
        <v>269</v>
      </c>
      <c r="I64" s="61">
        <f>Vendor!Z9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58"/>
      <c r="W64" s="62"/>
      <c r="X64" s="62"/>
      <c r="Y64" s="62"/>
      <c r="Z64" s="62"/>
      <c r="AA64" s="62"/>
      <c r="AB64" s="62"/>
      <c r="AH64" s="62"/>
      <c r="AI64" s="62"/>
      <c r="AJ64" s="62"/>
      <c r="AK64" s="62"/>
      <c r="AL64" s="62"/>
      <c r="AM64" s="62"/>
      <c r="AN64" s="62"/>
      <c r="AO64" s="62"/>
      <c r="AP64" s="82"/>
    </row>
    <row r="65" spans="1:42" s="60" customFormat="1" ht="3.65" customHeight="1" x14ac:dyDescent="0.3">
      <c r="A65" s="59"/>
      <c r="V65" s="58"/>
      <c r="W65" s="62"/>
      <c r="X65" s="62"/>
      <c r="Y65" s="62"/>
      <c r="Z65" s="62"/>
      <c r="AA65" s="62"/>
      <c r="AB65" s="62"/>
      <c r="AH65" s="62"/>
      <c r="AI65" s="62"/>
      <c r="AJ65" s="62"/>
      <c r="AK65" s="62"/>
      <c r="AL65" s="62"/>
      <c r="AM65" s="62"/>
      <c r="AN65" s="62"/>
      <c r="AO65" s="62"/>
      <c r="AP65" s="82"/>
    </row>
    <row r="66" spans="1:42" s="60" customFormat="1" ht="12.65" customHeight="1" x14ac:dyDescent="0.3">
      <c r="A66" s="59"/>
      <c r="B66" s="60" t="s">
        <v>200</v>
      </c>
      <c r="I66" s="61">
        <f>Vendor!AA9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0" t="s">
        <v>268</v>
      </c>
      <c r="W66" s="62"/>
      <c r="X66" s="62"/>
      <c r="Y66" s="62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92"/>
      <c r="AN66" s="62"/>
      <c r="AO66" s="62"/>
      <c r="AP66" s="82"/>
    </row>
    <row r="67" spans="1:42" s="60" customFormat="1" ht="3.65" customHeight="1" x14ac:dyDescent="0.3">
      <c r="A67" s="59"/>
      <c r="V67" s="58"/>
      <c r="W67" s="62"/>
      <c r="X67" s="62"/>
      <c r="Y67" s="62"/>
      <c r="Z67" s="62"/>
      <c r="AA67" s="62"/>
      <c r="AB67" s="62"/>
      <c r="AH67" s="62"/>
      <c r="AI67" s="62"/>
      <c r="AJ67" s="62"/>
      <c r="AK67" s="62"/>
      <c r="AL67" s="62"/>
      <c r="AM67" s="62"/>
      <c r="AN67" s="62"/>
      <c r="AO67" s="62"/>
      <c r="AP67" s="82"/>
    </row>
    <row r="68" spans="1:42" s="60" customFormat="1" ht="12.65" customHeight="1" x14ac:dyDescent="0.3">
      <c r="A68" s="59"/>
      <c r="B68" s="60" t="s">
        <v>270</v>
      </c>
      <c r="I68" s="61">
        <f>Vendor!AB9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62"/>
      <c r="AO68" s="62"/>
      <c r="AP68" s="82"/>
    </row>
    <row r="69" spans="1:42" s="60" customFormat="1" ht="6.65" customHeight="1" x14ac:dyDescent="0.3">
      <c r="A69" s="59"/>
      <c r="V69" s="58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82"/>
    </row>
    <row r="70" spans="1:42" s="60" customFormat="1" ht="12.65" hidden="1" customHeight="1" x14ac:dyDescent="0.2">
      <c r="A70" s="59"/>
      <c r="B70" s="60" t="s">
        <v>271</v>
      </c>
      <c r="I70" s="210"/>
      <c r="J70" s="211"/>
      <c r="K70" s="211"/>
      <c r="L70" s="211"/>
      <c r="M70" s="211"/>
      <c r="N70" s="211"/>
      <c r="O70" s="211"/>
      <c r="P70" s="211"/>
      <c r="Q70" s="211"/>
      <c r="R70" s="211"/>
      <c r="S70" s="211"/>
      <c r="T70" s="211"/>
      <c r="U70" s="211"/>
      <c r="V70" s="211"/>
      <c r="W70" s="211"/>
      <c r="X70" s="211"/>
      <c r="Y70" s="211"/>
      <c r="Z70" s="211"/>
      <c r="AA70" s="211"/>
      <c r="AB70" s="211"/>
      <c r="AC70" s="212"/>
      <c r="AD70" s="90"/>
      <c r="AO70" s="62"/>
      <c r="AP70" s="82"/>
    </row>
    <row r="71" spans="1:42" s="60" customFormat="1" ht="3.65" customHeight="1" x14ac:dyDescent="0.3">
      <c r="A71" s="59"/>
      <c r="V71" s="58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82"/>
    </row>
    <row r="72" spans="1:42" s="60" customFormat="1" ht="12.65" customHeight="1" x14ac:dyDescent="0.2">
      <c r="A72" s="59"/>
      <c r="B72" s="85" t="s">
        <v>273</v>
      </c>
      <c r="I72" s="207">
        <f>I34</f>
        <v>0</v>
      </c>
      <c r="J72" s="207"/>
      <c r="K72" s="207"/>
      <c r="L72" s="207"/>
      <c r="M72" s="207"/>
      <c r="N72" s="207"/>
      <c r="O72" s="207"/>
      <c r="P72" s="207"/>
      <c r="Q72" s="207"/>
      <c r="R72" s="207"/>
      <c r="S72" s="207"/>
      <c r="T72" s="207"/>
      <c r="U72" s="207"/>
      <c r="V72" s="207"/>
      <c r="W72" s="207"/>
      <c r="X72" s="207"/>
      <c r="Y72" s="207"/>
      <c r="Z72" s="207"/>
      <c r="AA72" s="93"/>
      <c r="AC72" s="60" t="s">
        <v>274</v>
      </c>
      <c r="AG72" s="90" t="s">
        <v>272</v>
      </c>
      <c r="AH72" s="62"/>
      <c r="AI72" s="93"/>
      <c r="AJ72" s="74"/>
      <c r="AK72" s="62"/>
      <c r="AL72" s="62"/>
      <c r="AM72" s="62"/>
      <c r="AN72" s="62"/>
      <c r="AO72" s="62"/>
      <c r="AP72" s="82"/>
    </row>
    <row r="73" spans="1:42" s="60" customFormat="1" ht="3.65" customHeight="1" x14ac:dyDescent="0.2">
      <c r="A73" s="59"/>
      <c r="V73" s="58"/>
      <c r="W73" s="62"/>
      <c r="X73" s="62"/>
      <c r="Y73" s="62"/>
      <c r="Z73" s="62"/>
      <c r="AA73" s="62"/>
      <c r="AB73" s="62"/>
      <c r="AC73" s="62"/>
      <c r="AJ73" s="85"/>
      <c r="AK73" s="62"/>
      <c r="AL73" s="62"/>
      <c r="AM73" s="62"/>
      <c r="AP73" s="82"/>
    </row>
    <row r="74" spans="1:42" s="60" customFormat="1" ht="12.9" customHeight="1" x14ac:dyDescent="0.2">
      <c r="A74" s="59"/>
      <c r="V74" s="58"/>
      <c r="W74" s="62"/>
      <c r="X74" s="62"/>
      <c r="Y74" s="62"/>
      <c r="Z74" s="62"/>
      <c r="AA74" s="62"/>
      <c r="AB74" s="62"/>
      <c r="AC74" s="62"/>
      <c r="AJ74" s="85"/>
      <c r="AP74" s="82"/>
    </row>
    <row r="75" spans="1:42" s="60" customFormat="1" ht="7.65" customHeight="1" x14ac:dyDescent="0.2">
      <c r="A75" s="59"/>
      <c r="V75" s="58"/>
      <c r="W75" s="62"/>
      <c r="X75" s="62"/>
      <c r="Y75" s="62"/>
      <c r="Z75" s="62"/>
      <c r="AA75" s="62"/>
      <c r="AB75" s="62"/>
      <c r="AC75" s="62"/>
      <c r="AJ75" s="85"/>
      <c r="AP75" s="82"/>
    </row>
    <row r="76" spans="1:42" s="60" customFormat="1" ht="7.65" hidden="1" customHeight="1" x14ac:dyDescent="0.3">
      <c r="A76" s="94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95"/>
      <c r="W76" s="92"/>
      <c r="X76" s="92"/>
      <c r="Y76" s="92"/>
      <c r="Z76" s="92"/>
      <c r="AA76" s="92"/>
      <c r="AB76" s="92"/>
      <c r="AC76" s="92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96"/>
    </row>
    <row r="77" spans="1:42" s="60" customFormat="1" ht="19.399999999999999" hidden="1" customHeight="1" x14ac:dyDescent="0.3">
      <c r="A77" s="97" t="s">
        <v>275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  <c r="U77" s="98"/>
      <c r="V77" s="98"/>
      <c r="W77" s="98"/>
      <c r="X77" s="98"/>
      <c r="Y77" s="98"/>
      <c r="Z77" s="98"/>
      <c r="AA77" s="98"/>
      <c r="AB77" s="98"/>
      <c r="AC77" s="98"/>
      <c r="AD77" s="98"/>
      <c r="AE77" s="98"/>
      <c r="AF77" s="98"/>
      <c r="AG77" s="98"/>
      <c r="AH77" s="98"/>
      <c r="AI77" s="98"/>
      <c r="AJ77" s="98"/>
      <c r="AK77" s="98"/>
      <c r="AL77" s="98"/>
      <c r="AM77" s="98"/>
      <c r="AN77" s="98"/>
      <c r="AO77" s="98"/>
      <c r="AP77" s="99"/>
    </row>
    <row r="78" spans="1:42" s="60" customFormat="1" ht="7.65" hidden="1" customHeight="1" x14ac:dyDescent="0.3">
      <c r="A78" s="59"/>
      <c r="V78" s="58"/>
      <c r="W78" s="62"/>
      <c r="X78" s="62"/>
      <c r="Y78" s="62"/>
      <c r="Z78" s="62"/>
      <c r="AA78" s="62"/>
      <c r="AB78" s="62"/>
      <c r="AC78" s="62"/>
      <c r="AP78" s="82"/>
    </row>
    <row r="79" spans="1:42" s="60" customFormat="1" ht="12.9" hidden="1" customHeight="1" x14ac:dyDescent="0.3">
      <c r="A79" s="59"/>
      <c r="B79" s="87" t="s">
        <v>276</v>
      </c>
      <c r="I79" s="213"/>
      <c r="J79" s="214"/>
      <c r="K79" s="214"/>
      <c r="L79" s="214"/>
      <c r="M79" s="214"/>
      <c r="N79" s="214"/>
      <c r="O79" s="214"/>
      <c r="P79" s="214"/>
      <c r="Q79" s="214"/>
      <c r="R79" s="214"/>
      <c r="S79" s="214"/>
      <c r="T79" s="214"/>
      <c r="U79" s="214"/>
      <c r="V79" s="214"/>
      <c r="W79" s="214"/>
      <c r="X79" s="215"/>
      <c r="Y79" s="62"/>
      <c r="Z79" s="62"/>
      <c r="AA79" s="62"/>
      <c r="AB79" s="62"/>
      <c r="AC79" s="62"/>
      <c r="AP79" s="82"/>
    </row>
    <row r="80" spans="1:42" s="60" customFormat="1" ht="3.65" hidden="1" customHeight="1" x14ac:dyDescent="0.3">
      <c r="A80" s="59"/>
      <c r="B80" s="87"/>
      <c r="V80" s="58"/>
      <c r="W80" s="62"/>
      <c r="X80" s="62"/>
      <c r="Y80" s="62"/>
      <c r="Z80" s="62"/>
      <c r="AA80" s="62"/>
      <c r="AB80" s="62"/>
      <c r="AC80" s="62"/>
      <c r="AP80" s="82"/>
    </row>
    <row r="81" spans="1:42" s="60" customFormat="1" ht="12.9" hidden="1" customHeight="1" x14ac:dyDescent="0.2">
      <c r="A81" s="59"/>
      <c r="B81" s="100" t="s">
        <v>277</v>
      </c>
      <c r="I81" s="63"/>
      <c r="J81" s="63"/>
      <c r="K81" s="63"/>
      <c r="L81" s="63"/>
      <c r="M81" s="90" t="s">
        <v>278</v>
      </c>
      <c r="V81" s="58"/>
      <c r="W81" s="62"/>
      <c r="X81" s="62"/>
      <c r="Y81" s="62"/>
      <c r="Z81" s="62"/>
      <c r="AA81" s="62"/>
      <c r="AB81" s="62"/>
      <c r="AC81" s="62"/>
      <c r="AP81" s="82"/>
    </row>
    <row r="82" spans="1:42" s="60" customFormat="1" ht="3.65" hidden="1" customHeight="1" x14ac:dyDescent="0.3">
      <c r="A82" s="59"/>
      <c r="B82" s="87"/>
      <c r="V82" s="58"/>
      <c r="W82" s="62"/>
      <c r="X82" s="62"/>
      <c r="Y82" s="62"/>
      <c r="Z82" s="62"/>
      <c r="AA82" s="62"/>
      <c r="AB82" s="62"/>
      <c r="AC82" s="62"/>
      <c r="AP82" s="82"/>
    </row>
    <row r="83" spans="1:42" s="60" customFormat="1" ht="12.9" hidden="1" customHeight="1" x14ac:dyDescent="0.2">
      <c r="A83" s="59"/>
      <c r="B83" s="85" t="s">
        <v>279</v>
      </c>
      <c r="I83" s="210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2"/>
      <c r="AP83" s="82"/>
    </row>
    <row r="84" spans="1:42" s="60" customFormat="1" ht="3.65" hidden="1" customHeight="1" x14ac:dyDescent="0.2">
      <c r="A84" s="59"/>
      <c r="B84" s="85"/>
      <c r="V84" s="58"/>
      <c r="W84" s="62"/>
      <c r="X84" s="62"/>
      <c r="Y84" s="62"/>
      <c r="Z84" s="62"/>
      <c r="AA84" s="62"/>
      <c r="AB84" s="62"/>
      <c r="AC84" s="62"/>
      <c r="AP84" s="82"/>
    </row>
    <row r="85" spans="1:42" s="60" customFormat="1" ht="12.9" hidden="1" customHeight="1" x14ac:dyDescent="0.2">
      <c r="A85" s="59"/>
      <c r="B85" s="85" t="s">
        <v>280</v>
      </c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V85" s="58"/>
      <c r="W85" s="62"/>
      <c r="X85" s="62"/>
      <c r="Y85" s="62"/>
      <c r="Z85" s="62"/>
      <c r="AA85" s="62"/>
      <c r="AB85" s="62"/>
      <c r="AC85" s="62"/>
      <c r="AP85" s="82"/>
    </row>
    <row r="86" spans="1:42" s="60" customFormat="1" ht="3.65" hidden="1" customHeight="1" x14ac:dyDescent="0.2">
      <c r="A86" s="59"/>
      <c r="B86" s="85"/>
      <c r="V86" s="58"/>
      <c r="W86" s="62"/>
      <c r="X86" s="62"/>
      <c r="Y86" s="62"/>
      <c r="Z86" s="62"/>
      <c r="AA86" s="62"/>
      <c r="AB86" s="62"/>
      <c r="AC86" s="62"/>
      <c r="AP86" s="82"/>
    </row>
    <row r="87" spans="1:42" s="60" customFormat="1" ht="12.9" hidden="1" customHeight="1" x14ac:dyDescent="0.2">
      <c r="A87" s="59"/>
      <c r="B87" s="85" t="s">
        <v>281</v>
      </c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95"/>
      <c r="W87" s="92"/>
      <c r="X87" s="92"/>
      <c r="Y87" s="92"/>
      <c r="Z87" s="92"/>
      <c r="AA87" s="92"/>
      <c r="AB87" s="92"/>
      <c r="AC87" s="92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P87" s="82"/>
    </row>
    <row r="88" spans="1:42" s="60" customFormat="1" ht="3.65" hidden="1" customHeight="1" x14ac:dyDescent="0.3">
      <c r="A88" s="59"/>
      <c r="V88" s="58"/>
      <c r="W88" s="62"/>
      <c r="X88" s="62"/>
      <c r="Y88" s="62"/>
      <c r="Z88" s="62"/>
      <c r="AA88" s="62"/>
      <c r="AB88" s="62"/>
      <c r="AC88" s="62"/>
      <c r="AP88" s="82"/>
    </row>
    <row r="89" spans="1:42" s="85" customFormat="1" ht="10" hidden="1" x14ac:dyDescent="0.2">
      <c r="A89" s="66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8"/>
      <c r="W89" s="6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84"/>
    </row>
    <row r="90" spans="1:42" s="54" customFormat="1" ht="19.649999999999999" hidden="1" customHeight="1" outlineLevel="1" x14ac:dyDescent="0.2">
      <c r="A90" s="51" t="s">
        <v>282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3"/>
    </row>
    <row r="91" spans="1:42" s="58" customFormat="1" ht="7.4" hidden="1" customHeight="1" outlineLevel="1" x14ac:dyDescent="0.3">
      <c r="A91" s="101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X91" s="62"/>
      <c r="Y91" s="62"/>
      <c r="Z91" s="62"/>
      <c r="AA91" s="62"/>
      <c r="AB91" s="62"/>
      <c r="AP91" s="65"/>
    </row>
    <row r="92" spans="1:42" s="60" customFormat="1" ht="12.65" hidden="1" customHeight="1" outlineLevel="1" x14ac:dyDescent="0.3">
      <c r="A92" s="59"/>
      <c r="B92" s="58" t="s">
        <v>283</v>
      </c>
      <c r="V92" s="58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62"/>
      <c r="AI92" s="62"/>
      <c r="AJ92" s="62"/>
      <c r="AK92" s="62"/>
      <c r="AL92" s="62"/>
      <c r="AM92" s="62"/>
      <c r="AN92" s="62"/>
      <c r="AO92" s="62"/>
      <c r="AP92" s="82"/>
    </row>
    <row r="93" spans="1:42" s="60" customFormat="1" ht="12.65" hidden="1" customHeight="1" outlineLevel="1" x14ac:dyDescent="0.3">
      <c r="A93" s="59"/>
      <c r="B93" s="60" t="s">
        <v>284</v>
      </c>
      <c r="I93" s="102"/>
      <c r="J93" s="102"/>
      <c r="K93" s="102"/>
      <c r="L93" s="102"/>
      <c r="M93" s="102"/>
      <c r="Q93" s="60" t="s">
        <v>285</v>
      </c>
    </row>
    <row r="94" spans="1:42" s="60" customFormat="1" ht="2.25" hidden="1" customHeight="1" outlineLevel="1" x14ac:dyDescent="0.3">
      <c r="A94" s="59"/>
      <c r="V94" s="58"/>
      <c r="W94" s="62"/>
      <c r="AA94" s="62"/>
      <c r="AB94" s="62"/>
      <c r="AC94" s="62"/>
      <c r="AD94" s="62"/>
      <c r="AE94" s="62"/>
      <c r="AF94" s="62"/>
      <c r="AG94" s="62"/>
      <c r="AH94" s="62"/>
      <c r="AI94" s="62"/>
      <c r="AJ94" s="62"/>
      <c r="AK94" s="62"/>
      <c r="AL94" s="62"/>
      <c r="AM94" s="62"/>
      <c r="AP94" s="82"/>
    </row>
    <row r="95" spans="1:42" s="60" customFormat="1" ht="12.65" hidden="1" customHeight="1" outlineLevel="1" x14ac:dyDescent="0.2">
      <c r="A95" s="59"/>
      <c r="B95" s="58" t="s">
        <v>286</v>
      </c>
      <c r="I95" s="78" t="s">
        <v>287</v>
      </c>
      <c r="V95" s="58"/>
      <c r="W95" s="62"/>
      <c r="AA95" s="62"/>
      <c r="AC95" s="62"/>
      <c r="AD95" s="62"/>
      <c r="AE95" s="62"/>
      <c r="AF95" s="62"/>
      <c r="AG95" s="62"/>
      <c r="AH95" s="62"/>
      <c r="AI95" s="62"/>
      <c r="AJ95" s="62"/>
      <c r="AK95" s="62"/>
      <c r="AL95" s="62"/>
      <c r="AM95" s="62"/>
      <c r="AP95" s="82"/>
    </row>
    <row r="96" spans="1:42" s="85" customFormat="1" ht="3.65" hidden="1" customHeight="1" outlineLevel="1" x14ac:dyDescent="0.2">
      <c r="A96" s="103"/>
      <c r="V96" s="54"/>
      <c r="W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P96" s="104"/>
    </row>
    <row r="97" spans="1:42" s="60" customFormat="1" ht="12.65" hidden="1" customHeight="1" outlineLevel="1" x14ac:dyDescent="0.3">
      <c r="A97" s="59"/>
      <c r="B97" s="60" t="s">
        <v>288</v>
      </c>
      <c r="I97" s="213" t="s">
        <v>289</v>
      </c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14"/>
      <c r="AA97" s="215"/>
      <c r="AH97" s="62"/>
      <c r="AI97" s="62"/>
      <c r="AJ97" s="62"/>
      <c r="AK97" s="62"/>
      <c r="AL97" s="62"/>
      <c r="AM97" s="62"/>
      <c r="AN97" s="62"/>
      <c r="AO97" s="62"/>
      <c r="AP97" s="80"/>
    </row>
    <row r="98" spans="1:42" s="60" customFormat="1" ht="3.65" hidden="1" customHeight="1" outlineLevel="1" x14ac:dyDescent="0.3">
      <c r="A98" s="59"/>
      <c r="I98" s="89"/>
      <c r="J98" s="88"/>
      <c r="K98" s="88"/>
      <c r="L98" s="88"/>
      <c r="M98" s="88"/>
      <c r="N98" s="88"/>
      <c r="O98" s="88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L98" s="62"/>
      <c r="AM98" s="62"/>
      <c r="AN98" s="62"/>
      <c r="AO98" s="62"/>
      <c r="AP98" s="80"/>
    </row>
    <row r="99" spans="1:42" s="60" customFormat="1" ht="12.65" hidden="1" customHeight="1" outlineLevel="1" x14ac:dyDescent="0.3">
      <c r="A99" s="59"/>
      <c r="B99" s="83" t="s">
        <v>290</v>
      </c>
      <c r="I99" s="213"/>
      <c r="J99" s="214"/>
      <c r="K99" s="214"/>
      <c r="L99" s="214"/>
      <c r="M99" s="214"/>
      <c r="N99" s="214"/>
      <c r="O99" s="214"/>
      <c r="P99" s="214"/>
      <c r="Q99" s="214"/>
      <c r="R99" s="214"/>
      <c r="S99" s="215"/>
      <c r="T99" s="87"/>
      <c r="U99" s="87"/>
      <c r="V99" s="93"/>
      <c r="X99" s="60" t="s">
        <v>291</v>
      </c>
      <c r="AF99" s="58"/>
      <c r="AG99" s="62"/>
      <c r="AH99" s="62"/>
      <c r="AJ99" s="62"/>
      <c r="AK99" s="62"/>
      <c r="AL99" s="62"/>
      <c r="AP99" s="80"/>
    </row>
    <row r="100" spans="1:42" s="60" customFormat="1" ht="3.65" hidden="1" customHeight="1" outlineLevel="1" x14ac:dyDescent="0.3">
      <c r="A100" s="59"/>
      <c r="I100" s="88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  <c r="AA100" s="87"/>
      <c r="AD100" s="62"/>
      <c r="AI100" s="58"/>
      <c r="AJ100" s="62"/>
      <c r="AK100" s="62"/>
      <c r="AL100" s="62"/>
      <c r="AM100" s="62"/>
      <c r="AN100" s="62"/>
      <c r="AO100" s="62"/>
      <c r="AP100" s="80"/>
    </row>
    <row r="101" spans="1:42" s="60" customFormat="1" ht="12.65" hidden="1" customHeight="1" outlineLevel="1" x14ac:dyDescent="0.2">
      <c r="A101" s="59"/>
      <c r="B101" s="60" t="s">
        <v>292</v>
      </c>
      <c r="I101" s="213"/>
      <c r="J101" s="214"/>
      <c r="K101" s="214"/>
      <c r="L101" s="214"/>
      <c r="M101" s="214"/>
      <c r="N101" s="214"/>
      <c r="O101" s="214"/>
      <c r="P101" s="214"/>
      <c r="Q101" s="214"/>
      <c r="R101" s="214"/>
      <c r="S101" s="215"/>
      <c r="T101" s="87"/>
      <c r="U101" s="87"/>
      <c r="V101" s="87"/>
      <c r="W101" s="87"/>
      <c r="X101" s="87"/>
      <c r="Y101" s="87"/>
      <c r="Z101" s="78"/>
      <c r="AA101" s="87"/>
      <c r="AD101" s="62"/>
      <c r="AI101" s="58"/>
      <c r="AJ101" s="62"/>
      <c r="AK101" s="62"/>
      <c r="AL101" s="62"/>
      <c r="AM101" s="62"/>
      <c r="AN101" s="62"/>
      <c r="AO101" s="62"/>
      <c r="AP101" s="80"/>
    </row>
    <row r="102" spans="1:42" s="60" customFormat="1" ht="3.65" hidden="1" customHeight="1" outlineLevel="1" x14ac:dyDescent="0.3">
      <c r="A102" s="59"/>
      <c r="I102" s="88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D102" s="62"/>
      <c r="AI102" s="58"/>
      <c r="AJ102" s="62"/>
      <c r="AK102" s="62"/>
      <c r="AL102" s="62"/>
      <c r="AM102" s="62"/>
      <c r="AN102" s="62"/>
      <c r="AO102" s="62"/>
      <c r="AP102" s="80"/>
    </row>
    <row r="103" spans="1:42" s="60" customFormat="1" ht="12.65" hidden="1" customHeight="1" outlineLevel="1" x14ac:dyDescent="0.2">
      <c r="A103" s="59"/>
      <c r="B103" s="60" t="s">
        <v>293</v>
      </c>
      <c r="I103" s="213"/>
      <c r="J103" s="214"/>
      <c r="K103" s="214"/>
      <c r="L103" s="214"/>
      <c r="M103" s="214"/>
      <c r="N103" s="214"/>
      <c r="O103" s="214"/>
      <c r="P103" s="214"/>
      <c r="Q103" s="214"/>
      <c r="R103" s="214"/>
      <c r="S103" s="215"/>
      <c r="T103" s="87"/>
      <c r="U103" s="87"/>
      <c r="V103" s="78" t="s">
        <v>294</v>
      </c>
      <c r="W103" s="87"/>
      <c r="X103" s="87"/>
      <c r="Y103" s="87"/>
      <c r="Z103" s="87"/>
      <c r="AA103" s="87"/>
      <c r="AD103" s="62"/>
      <c r="AI103" s="58"/>
      <c r="AJ103" s="62"/>
      <c r="AK103" s="62"/>
      <c r="AL103" s="62"/>
      <c r="AM103" s="62"/>
      <c r="AN103" s="62"/>
      <c r="AO103" s="62"/>
      <c r="AP103" s="80"/>
    </row>
    <row r="104" spans="1:42" s="60" customFormat="1" ht="3.65" hidden="1" customHeight="1" outlineLevel="1" x14ac:dyDescent="0.3">
      <c r="A104" s="59"/>
      <c r="V104" s="62"/>
      <c r="AD104" s="62"/>
      <c r="AI104" s="58"/>
      <c r="AJ104" s="62"/>
      <c r="AK104" s="62"/>
      <c r="AL104" s="62"/>
      <c r="AM104" s="62"/>
      <c r="AN104" s="62"/>
      <c r="AO104" s="62"/>
      <c r="AP104" s="80"/>
    </row>
    <row r="105" spans="1:42" s="60" customFormat="1" ht="12.65" hidden="1" customHeight="1" outlineLevel="1" x14ac:dyDescent="0.3">
      <c r="A105" s="59"/>
      <c r="B105" s="60" t="s">
        <v>295</v>
      </c>
      <c r="C105" s="88"/>
      <c r="D105" s="88"/>
      <c r="E105" s="88"/>
      <c r="F105" s="88"/>
      <c r="G105" s="88"/>
      <c r="H105" s="88"/>
      <c r="I105" s="88"/>
      <c r="J105" s="62" t="s">
        <v>296</v>
      </c>
      <c r="K105" s="88"/>
      <c r="L105" s="88"/>
      <c r="M105" s="88"/>
      <c r="N105" s="88"/>
      <c r="O105" s="88"/>
      <c r="P105" s="88"/>
      <c r="Q105" s="88"/>
      <c r="R105" s="88"/>
      <c r="S105" s="88"/>
      <c r="T105" s="88"/>
      <c r="U105" s="88"/>
      <c r="V105" s="62"/>
      <c r="AA105" s="62"/>
      <c r="AE105" s="62"/>
      <c r="AI105" s="62"/>
      <c r="AJ105" s="62"/>
      <c r="AK105" s="62"/>
      <c r="AM105" s="62"/>
      <c r="AN105" s="62"/>
      <c r="AO105" s="62"/>
      <c r="AP105" s="80"/>
    </row>
    <row r="106" spans="1:42" s="60" customFormat="1" ht="3.65" hidden="1" customHeight="1" outlineLevel="1" x14ac:dyDescent="0.3">
      <c r="A106" s="59"/>
      <c r="V106" s="62"/>
      <c r="AD106" s="62"/>
      <c r="AI106" s="58"/>
      <c r="AJ106" s="62"/>
      <c r="AK106" s="62"/>
      <c r="AL106" s="62"/>
      <c r="AM106" s="62"/>
      <c r="AN106" s="62"/>
      <c r="AO106" s="62"/>
      <c r="AP106" s="80"/>
    </row>
    <row r="107" spans="1:42" s="60" customFormat="1" ht="12.65" hidden="1" customHeight="1" outlineLevel="1" x14ac:dyDescent="0.2">
      <c r="A107" s="59"/>
      <c r="B107" s="58" t="s">
        <v>297</v>
      </c>
      <c r="C107" s="88"/>
      <c r="D107" s="88"/>
      <c r="E107" s="88"/>
      <c r="F107" s="88"/>
      <c r="G107" s="88"/>
      <c r="H107" s="88"/>
      <c r="I107" s="88"/>
      <c r="J107" s="88"/>
      <c r="K107" s="88"/>
      <c r="L107" s="78" t="s">
        <v>298</v>
      </c>
      <c r="M107" s="88"/>
      <c r="N107" s="88"/>
      <c r="O107" s="88"/>
      <c r="P107" s="88"/>
      <c r="Q107" s="62"/>
      <c r="V107" s="62"/>
      <c r="Z107" s="62"/>
      <c r="AD107" s="62"/>
      <c r="AE107" s="62"/>
      <c r="AF107" s="62"/>
      <c r="AH107" s="62"/>
      <c r="AI107" s="62"/>
      <c r="AP107" s="82"/>
    </row>
    <row r="108" spans="1:42" s="60" customFormat="1" ht="3.65" hidden="1" customHeight="1" outlineLevel="1" x14ac:dyDescent="0.3">
      <c r="A108" s="59"/>
      <c r="V108" s="62"/>
      <c r="AD108" s="62"/>
      <c r="AI108" s="58"/>
      <c r="AP108" s="82"/>
    </row>
    <row r="109" spans="1:42" s="60" customFormat="1" ht="12.65" hidden="1" customHeight="1" outlineLevel="1" x14ac:dyDescent="0.3">
      <c r="A109" s="59"/>
      <c r="B109" s="60" t="s">
        <v>299</v>
      </c>
      <c r="C109" s="88"/>
      <c r="D109" s="88"/>
      <c r="E109" s="88"/>
      <c r="F109" s="88"/>
      <c r="G109" s="88"/>
      <c r="H109" s="88"/>
      <c r="I109" s="213"/>
      <c r="J109" s="214"/>
      <c r="K109" s="214"/>
      <c r="L109" s="214"/>
      <c r="M109" s="214"/>
      <c r="N109" s="214"/>
      <c r="O109" s="214"/>
      <c r="P109" s="214"/>
      <c r="Q109" s="214"/>
      <c r="R109" s="214"/>
      <c r="S109" s="215"/>
      <c r="V109" s="62"/>
      <c r="Z109" s="62"/>
      <c r="AD109" s="62"/>
      <c r="AE109" s="62"/>
      <c r="AF109" s="62"/>
      <c r="AH109" s="62"/>
      <c r="AI109" s="62"/>
      <c r="AP109" s="82"/>
    </row>
    <row r="110" spans="1:42" s="60" customFormat="1" ht="3.65" hidden="1" customHeight="1" outlineLevel="1" x14ac:dyDescent="0.3">
      <c r="A110" s="59"/>
      <c r="V110" s="62"/>
      <c r="AD110" s="62"/>
      <c r="AI110" s="58"/>
      <c r="AP110" s="82"/>
    </row>
    <row r="111" spans="1:42" s="60" customFormat="1" ht="12.65" hidden="1" customHeight="1" outlineLevel="1" x14ac:dyDescent="0.3">
      <c r="A111" s="59"/>
      <c r="B111" s="60" t="s">
        <v>300</v>
      </c>
      <c r="C111" s="88"/>
      <c r="D111" s="88"/>
      <c r="E111" s="88"/>
      <c r="F111" s="88"/>
      <c r="G111" s="88"/>
      <c r="H111" s="88"/>
      <c r="I111" s="213"/>
      <c r="J111" s="214"/>
      <c r="K111" s="214"/>
      <c r="L111" s="214"/>
      <c r="M111" s="214"/>
      <c r="N111" s="214"/>
      <c r="O111" s="214"/>
      <c r="P111" s="214"/>
      <c r="Q111" s="214"/>
      <c r="R111" s="214"/>
      <c r="S111" s="215"/>
      <c r="V111" s="62"/>
      <c r="Z111" s="62"/>
      <c r="AD111" s="62"/>
      <c r="AE111" s="62"/>
      <c r="AF111" s="62"/>
      <c r="AH111" s="62"/>
      <c r="AI111" s="62"/>
      <c r="AP111" s="82"/>
    </row>
    <row r="112" spans="1:42" s="60" customFormat="1" ht="3.65" hidden="1" customHeight="1" outlineLevel="1" x14ac:dyDescent="0.3">
      <c r="A112" s="59"/>
      <c r="V112" s="62"/>
      <c r="AD112" s="62"/>
      <c r="AI112" s="58"/>
      <c r="AP112" s="82"/>
    </row>
    <row r="113" spans="1:44" s="85" customFormat="1" ht="7.4" hidden="1" customHeight="1" outlineLevel="1" x14ac:dyDescent="0.2">
      <c r="A113" s="103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68"/>
      <c r="AP113" s="84"/>
    </row>
    <row r="114" spans="1:44" s="54" customFormat="1" ht="19.649999999999999" hidden="1" customHeight="1" outlineLevel="1" x14ac:dyDescent="0.2">
      <c r="A114" s="51" t="s">
        <v>301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3"/>
    </row>
    <row r="115" spans="1:44" s="58" customFormat="1" ht="7.4" hidden="1" customHeight="1" outlineLevel="1" x14ac:dyDescent="0.3">
      <c r="A115" s="101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X115" s="62"/>
      <c r="Y115" s="62"/>
      <c r="Z115" s="62"/>
      <c r="AA115" s="62"/>
      <c r="AB115" s="62"/>
      <c r="AP115" s="65"/>
    </row>
    <row r="116" spans="1:44" s="60" customFormat="1" ht="12.65" hidden="1" customHeight="1" outlineLevel="1" x14ac:dyDescent="0.3">
      <c r="A116" s="59"/>
      <c r="B116" s="60" t="s">
        <v>302</v>
      </c>
      <c r="I116" s="213"/>
      <c r="J116" s="214"/>
      <c r="K116" s="214"/>
      <c r="L116" s="214"/>
      <c r="M116" s="214"/>
      <c r="N116" s="214"/>
      <c r="O116" s="214"/>
      <c r="P116" s="215"/>
      <c r="AB116" s="62"/>
      <c r="AC116" s="62"/>
      <c r="AD116" s="105"/>
      <c r="AE116" s="106"/>
      <c r="AP116" s="65"/>
      <c r="AR116" s="62"/>
    </row>
    <row r="117" spans="1:44" s="58" customFormat="1" ht="3.65" hidden="1" customHeight="1" outlineLevel="1" x14ac:dyDescent="0.3">
      <c r="A117" s="76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2"/>
      <c r="W117" s="62"/>
      <c r="X117" s="62"/>
      <c r="Y117" s="62"/>
      <c r="Z117" s="60"/>
      <c r="AB117" s="60"/>
      <c r="AD117" s="107"/>
      <c r="AG117" s="60"/>
      <c r="AH117" s="60"/>
      <c r="AJ117" s="108"/>
      <c r="AK117" s="62"/>
      <c r="AL117" s="62"/>
      <c r="AM117" s="62"/>
      <c r="AN117" s="62"/>
      <c r="AO117" s="62"/>
      <c r="AP117" s="65"/>
    </row>
    <row r="118" spans="1:44" s="58" customFormat="1" ht="12.65" hidden="1" customHeight="1" outlineLevel="1" x14ac:dyDescent="0.3">
      <c r="A118" s="76"/>
      <c r="B118" s="60" t="s">
        <v>303</v>
      </c>
      <c r="C118" s="60"/>
      <c r="D118" s="60"/>
      <c r="E118" s="60"/>
      <c r="F118" s="60"/>
      <c r="G118" s="60"/>
      <c r="H118" s="60"/>
      <c r="J118" s="60" t="s">
        <v>304</v>
      </c>
      <c r="P118" s="60" t="s">
        <v>305</v>
      </c>
      <c r="Q118" s="60"/>
      <c r="R118" s="60"/>
      <c r="S118" s="60"/>
      <c r="T118" s="60"/>
      <c r="U118" s="60" t="s">
        <v>306</v>
      </c>
      <c r="V118" s="60"/>
      <c r="W118" s="60"/>
      <c r="X118" s="60"/>
      <c r="Y118" s="60"/>
      <c r="Z118" s="60"/>
      <c r="AA118" s="60" t="s">
        <v>307</v>
      </c>
      <c r="AB118" s="60"/>
      <c r="AC118" s="60"/>
      <c r="AD118" s="60"/>
      <c r="AE118" s="60"/>
      <c r="AF118" s="60"/>
      <c r="AG118" s="60" t="s">
        <v>308</v>
      </c>
      <c r="AI118" s="62"/>
      <c r="AK118" s="62"/>
      <c r="AM118" s="62"/>
      <c r="AN118" s="62"/>
      <c r="AO118" s="62"/>
      <c r="AP118" s="65"/>
    </row>
    <row r="119" spans="1:44" s="60" customFormat="1" ht="3.65" hidden="1" customHeight="1" outlineLevel="1" x14ac:dyDescent="0.3">
      <c r="A119" s="59"/>
      <c r="I119" s="87"/>
      <c r="J119" s="87"/>
      <c r="K119" s="87"/>
      <c r="L119" s="87"/>
      <c r="M119" s="87"/>
      <c r="N119" s="87"/>
      <c r="O119" s="87"/>
      <c r="P119" s="87"/>
      <c r="AA119" s="109"/>
      <c r="AP119" s="82"/>
    </row>
    <row r="120" spans="1:44" s="60" customFormat="1" ht="12.65" hidden="1" customHeight="1" outlineLevel="1" x14ac:dyDescent="0.3">
      <c r="A120" s="59"/>
      <c r="B120" s="60" t="s">
        <v>309</v>
      </c>
      <c r="I120" s="210"/>
      <c r="J120" s="211"/>
      <c r="K120" s="211"/>
      <c r="L120" s="211"/>
      <c r="M120" s="211"/>
      <c r="N120" s="211"/>
      <c r="O120" s="211"/>
      <c r="P120" s="212"/>
      <c r="S120" s="60" t="s">
        <v>310</v>
      </c>
      <c r="X120" s="210"/>
      <c r="Y120" s="211"/>
      <c r="Z120" s="211"/>
      <c r="AA120" s="211"/>
      <c r="AB120" s="211"/>
      <c r="AC120" s="211"/>
      <c r="AD120" s="211"/>
      <c r="AE120" s="211"/>
      <c r="AF120" s="212"/>
      <c r="AG120" s="81" t="s">
        <v>311</v>
      </c>
      <c r="AI120" s="110"/>
      <c r="AO120" s="111"/>
      <c r="AP120" s="82"/>
    </row>
    <row r="121" spans="1:44" s="60" customFormat="1" ht="3.65" hidden="1" customHeight="1" outlineLevel="1" x14ac:dyDescent="0.3">
      <c r="A121" s="59"/>
      <c r="I121" s="87"/>
      <c r="J121" s="87"/>
      <c r="K121" s="87"/>
      <c r="L121" s="87"/>
      <c r="M121" s="87"/>
      <c r="N121" s="87"/>
      <c r="O121" s="87"/>
      <c r="P121" s="87"/>
      <c r="X121" s="87"/>
      <c r="Y121" s="87"/>
      <c r="Z121" s="87"/>
      <c r="AA121" s="87"/>
      <c r="AB121" s="87"/>
      <c r="AC121" s="88"/>
      <c r="AD121" s="87"/>
      <c r="AE121" s="87"/>
      <c r="AF121" s="87"/>
      <c r="AP121" s="82"/>
    </row>
    <row r="122" spans="1:44" s="60" customFormat="1" ht="12.65" hidden="1" customHeight="1" outlineLevel="1" x14ac:dyDescent="0.3">
      <c r="A122" s="59"/>
      <c r="B122" s="62" t="s">
        <v>312</v>
      </c>
      <c r="I122" s="210"/>
      <c r="J122" s="211"/>
      <c r="K122" s="211"/>
      <c r="L122" s="211"/>
      <c r="M122" s="211"/>
      <c r="N122" s="211"/>
      <c r="O122" s="211"/>
      <c r="P122" s="212"/>
      <c r="S122" s="62" t="s">
        <v>313</v>
      </c>
      <c r="W122" s="112"/>
      <c r="X122" s="210"/>
      <c r="Y122" s="211"/>
      <c r="Z122" s="211"/>
      <c r="AA122" s="211"/>
      <c r="AB122" s="211"/>
      <c r="AC122" s="211"/>
      <c r="AD122" s="211"/>
      <c r="AE122" s="211"/>
      <c r="AF122" s="212"/>
      <c r="AG122" s="81" t="s">
        <v>314</v>
      </c>
      <c r="AI122" s="110"/>
      <c r="AP122" s="82"/>
    </row>
    <row r="123" spans="1:44" s="60" customFormat="1" ht="3.65" hidden="1" customHeight="1" outlineLevel="1" x14ac:dyDescent="0.3">
      <c r="A123" s="59"/>
      <c r="I123" s="87"/>
      <c r="J123" s="87"/>
      <c r="K123" s="87"/>
      <c r="L123" s="87"/>
      <c r="M123" s="87"/>
      <c r="N123" s="87"/>
      <c r="O123" s="87"/>
      <c r="P123" s="87"/>
      <c r="X123" s="87"/>
      <c r="Y123" s="87"/>
      <c r="Z123" s="87"/>
      <c r="AA123" s="87"/>
      <c r="AB123" s="87"/>
      <c r="AC123" s="88"/>
      <c r="AD123" s="87"/>
      <c r="AE123" s="87"/>
      <c r="AF123" s="87"/>
      <c r="AP123" s="82"/>
    </row>
    <row r="124" spans="1:44" s="60" customFormat="1" ht="12.65" hidden="1" customHeight="1" outlineLevel="1" x14ac:dyDescent="0.3">
      <c r="A124" s="59"/>
      <c r="B124" s="62" t="s">
        <v>315</v>
      </c>
      <c r="C124" s="62"/>
      <c r="D124" s="62"/>
      <c r="E124" s="62"/>
      <c r="F124" s="62"/>
      <c r="G124" s="62"/>
      <c r="H124" s="62"/>
      <c r="I124" s="210"/>
      <c r="J124" s="211"/>
      <c r="K124" s="211"/>
      <c r="L124" s="211"/>
      <c r="M124" s="211"/>
      <c r="N124" s="211"/>
      <c r="O124" s="211"/>
      <c r="P124" s="212"/>
      <c r="S124" s="62" t="s">
        <v>316</v>
      </c>
      <c r="W124" s="58"/>
      <c r="X124" s="210"/>
      <c r="Y124" s="211"/>
      <c r="Z124" s="211"/>
      <c r="AA124" s="211"/>
      <c r="AB124" s="211"/>
      <c r="AC124" s="211"/>
      <c r="AD124" s="211"/>
      <c r="AE124" s="211"/>
      <c r="AF124" s="212"/>
      <c r="AG124" s="81" t="s">
        <v>317</v>
      </c>
      <c r="AI124" s="110"/>
      <c r="AK124" s="64"/>
      <c r="AN124" s="106"/>
      <c r="AO124" s="106"/>
      <c r="AP124" s="82"/>
    </row>
    <row r="125" spans="1:44" s="60" customFormat="1" ht="3.65" hidden="1" customHeight="1" outlineLevel="1" x14ac:dyDescent="0.3">
      <c r="A125" s="59"/>
      <c r="I125" s="87"/>
      <c r="J125" s="87"/>
      <c r="K125" s="87"/>
      <c r="L125" s="87"/>
      <c r="M125" s="87"/>
      <c r="N125" s="87"/>
      <c r="O125" s="87"/>
      <c r="P125" s="87"/>
      <c r="Y125" s="112"/>
      <c r="AE125" s="62"/>
      <c r="AF125" s="62"/>
      <c r="AK125" s="64"/>
      <c r="AL125" s="64"/>
      <c r="AN125" s="106"/>
      <c r="AO125" s="106"/>
      <c r="AP125" s="82"/>
    </row>
    <row r="126" spans="1:44" s="60" customFormat="1" ht="12" hidden="1" customHeight="1" outlineLevel="1" x14ac:dyDescent="0.3">
      <c r="A126" s="59"/>
      <c r="B126" s="83" t="s">
        <v>290</v>
      </c>
      <c r="C126" s="58"/>
      <c r="D126" s="58"/>
      <c r="E126" s="58"/>
      <c r="H126" s="112"/>
      <c r="I126" s="209"/>
      <c r="J126" s="209"/>
      <c r="K126" s="209"/>
      <c r="L126" s="209"/>
      <c r="M126" s="209"/>
      <c r="N126" s="209"/>
      <c r="O126" s="209"/>
      <c r="P126" s="209"/>
      <c r="S126" s="62"/>
      <c r="T126" s="62"/>
      <c r="AE126" s="62"/>
      <c r="AF126" s="62"/>
      <c r="AG126" s="81"/>
      <c r="AH126" s="62"/>
      <c r="AK126" s="64"/>
      <c r="AL126" s="64"/>
      <c r="AN126" s="106"/>
      <c r="AO126" s="106"/>
      <c r="AP126" s="82"/>
    </row>
    <row r="127" spans="1:44" s="60" customFormat="1" ht="3.65" hidden="1" customHeight="1" outlineLevel="1" x14ac:dyDescent="0.3">
      <c r="A127" s="59"/>
      <c r="I127" s="87"/>
      <c r="J127" s="87"/>
      <c r="K127" s="87"/>
      <c r="L127" s="87"/>
      <c r="M127" s="87"/>
      <c r="N127" s="87"/>
      <c r="O127" s="87"/>
      <c r="P127" s="87"/>
      <c r="AD127" s="109"/>
      <c r="AE127" s="62"/>
      <c r="AK127" s="64"/>
      <c r="AL127" s="64"/>
      <c r="AN127" s="106"/>
      <c r="AO127" s="106"/>
      <c r="AP127" s="82"/>
    </row>
    <row r="128" spans="1:44" s="60" customFormat="1" ht="12.65" hidden="1" customHeight="1" outlineLevel="1" x14ac:dyDescent="0.3">
      <c r="A128" s="59"/>
      <c r="B128" s="62" t="s">
        <v>318</v>
      </c>
      <c r="C128" s="62"/>
      <c r="D128" s="62"/>
      <c r="E128" s="62"/>
      <c r="F128" s="62"/>
      <c r="G128" s="62"/>
      <c r="H128" s="62"/>
      <c r="I128" s="210"/>
      <c r="J128" s="211"/>
      <c r="K128" s="211"/>
      <c r="L128" s="211"/>
      <c r="M128" s="211"/>
      <c r="N128" s="211"/>
      <c r="O128" s="211"/>
      <c r="P128" s="212"/>
      <c r="Q128" s="62"/>
      <c r="R128" s="62"/>
      <c r="S128" s="83"/>
      <c r="T128" s="58"/>
      <c r="U128" s="58"/>
      <c r="V128" s="58"/>
      <c r="AE128" s="62"/>
      <c r="AF128" s="62"/>
      <c r="AH128" s="64"/>
      <c r="AI128" s="62"/>
      <c r="AK128" s="64"/>
      <c r="AM128" s="111"/>
      <c r="AP128" s="82"/>
    </row>
    <row r="129" spans="1:45" s="60" customFormat="1" ht="3.65" hidden="1" customHeight="1" outlineLevel="1" x14ac:dyDescent="0.3">
      <c r="A129" s="59"/>
      <c r="AD129" s="109"/>
      <c r="AE129" s="62"/>
      <c r="AP129" s="82"/>
    </row>
    <row r="130" spans="1:45" s="60" customFormat="1" ht="12.65" hidden="1" customHeight="1" outlineLevel="1" x14ac:dyDescent="0.3">
      <c r="A130" s="59"/>
      <c r="B130" s="60" t="s">
        <v>319</v>
      </c>
      <c r="I130" s="210"/>
      <c r="J130" s="211"/>
      <c r="K130" s="211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  <c r="V130" s="211"/>
      <c r="W130" s="212"/>
      <c r="AH130" s="62"/>
      <c r="AI130" s="62"/>
      <c r="AK130" s="64"/>
      <c r="AM130" s="111"/>
      <c r="AP130" s="82"/>
    </row>
    <row r="131" spans="1:45" s="60" customFormat="1" ht="7.65" hidden="1" customHeight="1" outlineLevel="1" x14ac:dyDescent="0.3">
      <c r="A131" s="59"/>
      <c r="AE131" s="62"/>
      <c r="AF131" s="62"/>
      <c r="AP131" s="82"/>
    </row>
    <row r="132" spans="1:45" s="113" customFormat="1" ht="19.649999999999999" hidden="1" customHeight="1" outlineLevel="1" x14ac:dyDescent="0.2">
      <c r="A132" s="51" t="s">
        <v>320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3"/>
      <c r="AQ132" s="54"/>
      <c r="AR132" s="54"/>
      <c r="AS132" s="54"/>
    </row>
    <row r="133" spans="1:45" s="58" customFormat="1" ht="7.4" hidden="1" customHeight="1" outlineLevel="1" x14ac:dyDescent="0.3">
      <c r="A133" s="101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X133" s="62"/>
      <c r="Y133" s="62"/>
      <c r="Z133" s="62"/>
      <c r="AA133" s="62"/>
      <c r="AB133" s="62"/>
      <c r="AP133" s="82"/>
    </row>
    <row r="134" spans="1:45" s="60" customFormat="1" ht="12.65" hidden="1" customHeight="1" outlineLevel="1" x14ac:dyDescent="0.3">
      <c r="A134" s="59"/>
      <c r="B134" s="108" t="s">
        <v>321</v>
      </c>
      <c r="AI134" s="58"/>
      <c r="AL134" s="62"/>
      <c r="AM134" s="62"/>
      <c r="AN134" s="62"/>
      <c r="AO134" s="62"/>
      <c r="AP134" s="82"/>
    </row>
    <row r="135" spans="1:45" s="60" customFormat="1" ht="3.65" hidden="1" customHeight="1" outlineLevel="1" x14ac:dyDescent="0.3">
      <c r="A135" s="59"/>
      <c r="B135" s="62"/>
      <c r="AI135" s="58"/>
      <c r="AL135" s="62"/>
      <c r="AM135" s="62"/>
      <c r="AN135" s="62"/>
      <c r="AO135" s="62"/>
      <c r="AP135" s="82"/>
    </row>
    <row r="136" spans="1:45" s="60" customFormat="1" ht="12.65" hidden="1" customHeight="1" outlineLevel="1" x14ac:dyDescent="0.3">
      <c r="A136" s="59"/>
      <c r="B136" s="62"/>
      <c r="J136" s="60" t="s">
        <v>322</v>
      </c>
      <c r="V136" s="60" t="s">
        <v>323</v>
      </c>
      <c r="AB136" s="60" t="s">
        <v>324</v>
      </c>
      <c r="AE136" s="61"/>
      <c r="AF136" s="61"/>
      <c r="AG136" s="61"/>
      <c r="AH136" s="95"/>
      <c r="AI136" s="61"/>
      <c r="AJ136" s="61"/>
      <c r="AK136" s="61"/>
      <c r="AL136" s="92"/>
      <c r="AP136" s="82"/>
    </row>
    <row r="137" spans="1:45" s="60" customFormat="1" ht="3.65" hidden="1" customHeight="1" outlineLevel="1" x14ac:dyDescent="0.3">
      <c r="A137" s="59"/>
      <c r="B137" s="62"/>
      <c r="AH137" s="58"/>
      <c r="AL137" s="62"/>
      <c r="AM137" s="62"/>
      <c r="AN137" s="62"/>
      <c r="AO137" s="62"/>
      <c r="AP137" s="82"/>
    </row>
    <row r="138" spans="1:45" s="60" customFormat="1" ht="12.65" hidden="1" customHeight="1" outlineLevel="1" x14ac:dyDescent="0.2">
      <c r="A138" s="101"/>
      <c r="J138" s="60" t="s">
        <v>325</v>
      </c>
      <c r="V138" s="60" t="s">
        <v>326</v>
      </c>
      <c r="Y138" s="61"/>
      <c r="Z138" s="61"/>
      <c r="AA138" s="61"/>
      <c r="AB138" s="61"/>
      <c r="AC138" s="61"/>
      <c r="AE138" s="78" t="s">
        <v>327</v>
      </c>
      <c r="AI138" s="58"/>
      <c r="AL138" s="62"/>
      <c r="AM138" s="62"/>
      <c r="AN138" s="62"/>
      <c r="AO138" s="62"/>
      <c r="AP138" s="82"/>
    </row>
    <row r="139" spans="1:45" s="60" customFormat="1" ht="3.65" hidden="1" customHeight="1" outlineLevel="1" x14ac:dyDescent="0.3">
      <c r="A139" s="101"/>
      <c r="AI139" s="58"/>
      <c r="AL139" s="62"/>
      <c r="AM139" s="62"/>
      <c r="AN139" s="62"/>
      <c r="AO139" s="62"/>
      <c r="AP139" s="82"/>
    </row>
    <row r="140" spans="1:45" s="60" customFormat="1" ht="12.65" hidden="1" customHeight="1" outlineLevel="1" x14ac:dyDescent="0.3">
      <c r="A140" s="101"/>
      <c r="J140" s="60" t="s">
        <v>328</v>
      </c>
      <c r="AD140" s="58"/>
      <c r="AG140" s="62"/>
      <c r="AH140" s="62"/>
      <c r="AI140" s="62"/>
      <c r="AP140" s="82"/>
    </row>
    <row r="141" spans="1:45" s="60" customFormat="1" ht="7.65" hidden="1" customHeight="1" outlineLevel="1" x14ac:dyDescent="0.3">
      <c r="A141" s="101"/>
      <c r="AI141" s="58"/>
      <c r="AL141" s="62"/>
      <c r="AM141" s="62"/>
      <c r="AN141" s="62"/>
      <c r="AO141" s="62"/>
      <c r="AP141" s="82"/>
    </row>
    <row r="142" spans="1:45" s="60" customFormat="1" ht="12.65" hidden="1" customHeight="1" outlineLevel="1" x14ac:dyDescent="0.2">
      <c r="A142" s="59"/>
      <c r="B142" s="62" t="s">
        <v>329</v>
      </c>
      <c r="V142" s="62"/>
      <c r="Y142" s="78" t="s">
        <v>327</v>
      </c>
      <c r="Z142" s="62"/>
      <c r="AA142" s="62"/>
      <c r="AB142" s="62"/>
      <c r="AC142" s="62"/>
      <c r="AD142" s="62"/>
      <c r="AE142" s="62"/>
      <c r="AF142" s="62"/>
      <c r="AG142" s="62"/>
      <c r="AH142" s="62"/>
      <c r="AI142" s="58"/>
      <c r="AJ142" s="62"/>
      <c r="AK142" s="62"/>
      <c r="AL142" s="62"/>
      <c r="AM142" s="62"/>
      <c r="AN142" s="62"/>
      <c r="AO142" s="62"/>
      <c r="AP142" s="82"/>
    </row>
    <row r="143" spans="1:45" s="60" customFormat="1" ht="4.5" hidden="1" customHeight="1" outlineLevel="1" x14ac:dyDescent="0.3">
      <c r="A143" s="59"/>
      <c r="B143" s="62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I143" s="58"/>
      <c r="AP143" s="82"/>
    </row>
    <row r="144" spans="1:45" s="60" customFormat="1" ht="12.65" hidden="1" customHeight="1" outlineLevel="1" x14ac:dyDescent="0.3">
      <c r="A144" s="59"/>
      <c r="B144" s="60" t="s">
        <v>330</v>
      </c>
      <c r="D144" s="58"/>
      <c r="E144" s="58"/>
      <c r="F144" s="58"/>
      <c r="G144" s="58"/>
      <c r="H144" s="58"/>
      <c r="I144" s="58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U144" s="60" t="s">
        <v>179</v>
      </c>
      <c r="W144" s="92"/>
      <c r="X144" s="92"/>
      <c r="Y144" s="92"/>
      <c r="Z144" s="92"/>
      <c r="AA144" s="92"/>
      <c r="AB144" s="92"/>
      <c r="AC144" s="92"/>
      <c r="AD144" s="92"/>
      <c r="AE144" s="61"/>
      <c r="AF144" s="61"/>
      <c r="AG144" s="60" t="s">
        <v>331</v>
      </c>
      <c r="AI144" s="95"/>
      <c r="AJ144" s="61"/>
      <c r="AK144" s="61"/>
      <c r="AL144" s="61"/>
      <c r="AM144" s="61"/>
      <c r="AN144" s="61"/>
      <c r="AP144" s="82"/>
    </row>
    <row r="145" spans="1:45" s="60" customFormat="1" ht="11.4" hidden="1" customHeight="1" outlineLevel="1" x14ac:dyDescent="0.3">
      <c r="A145" s="59"/>
      <c r="B145" s="62"/>
      <c r="V145" s="62"/>
      <c r="W145" s="114"/>
      <c r="X145" s="62"/>
      <c r="Y145" s="62"/>
      <c r="Z145" s="62"/>
      <c r="AA145" s="62"/>
      <c r="AB145" s="62"/>
      <c r="AC145" s="62"/>
      <c r="AD145" s="62"/>
      <c r="AE145" s="62"/>
      <c r="AH145" s="115" t="s">
        <v>332</v>
      </c>
      <c r="AI145" s="58"/>
      <c r="AP145" s="82"/>
    </row>
    <row r="146" spans="1:45" s="60" customFormat="1" ht="12.65" hidden="1" customHeight="1" outlineLevel="1" x14ac:dyDescent="0.3">
      <c r="A146" s="59"/>
      <c r="B146" s="60" t="s">
        <v>333</v>
      </c>
      <c r="D146" s="58"/>
      <c r="E146" s="58"/>
      <c r="F146" s="58"/>
      <c r="G146" s="58"/>
      <c r="H146" s="58"/>
      <c r="I146" s="58"/>
      <c r="J146" s="77"/>
      <c r="K146" s="77"/>
      <c r="L146" s="77"/>
      <c r="M146" s="77"/>
      <c r="N146" s="77"/>
      <c r="O146" s="77"/>
      <c r="Q146" s="58"/>
      <c r="R146" s="58"/>
      <c r="AI146" s="58"/>
      <c r="AP146" s="82"/>
    </row>
    <row r="147" spans="1:45" s="60" customFormat="1" ht="5.4" hidden="1" customHeight="1" outlineLevel="1" x14ac:dyDescent="0.3">
      <c r="A147" s="59"/>
      <c r="B147" s="62"/>
      <c r="V147" s="62"/>
      <c r="W147" s="62"/>
      <c r="X147" s="62"/>
      <c r="Y147" s="62"/>
      <c r="Z147" s="62"/>
      <c r="AA147" s="62"/>
      <c r="AI147" s="58"/>
      <c r="AL147" s="62"/>
      <c r="AM147" s="62"/>
      <c r="AN147" s="62"/>
      <c r="AO147" s="62"/>
      <c r="AP147" s="82"/>
    </row>
    <row r="148" spans="1:45" s="60" customFormat="1" ht="12.65" hidden="1" customHeight="1" outlineLevel="1" x14ac:dyDescent="0.3">
      <c r="A148" s="59"/>
      <c r="B148" s="62" t="s">
        <v>334</v>
      </c>
      <c r="J148" s="60" t="s">
        <v>335</v>
      </c>
      <c r="O148" s="60" t="s">
        <v>336</v>
      </c>
      <c r="V148" s="60" t="s">
        <v>337</v>
      </c>
      <c r="AB148" s="60" t="s">
        <v>324</v>
      </c>
      <c r="AE148" s="61"/>
      <c r="AF148" s="61"/>
      <c r="AG148" s="61"/>
      <c r="AH148" s="61"/>
      <c r="AI148" s="61"/>
      <c r="AL148" s="62"/>
      <c r="AM148" s="62"/>
      <c r="AN148" s="62"/>
      <c r="AO148" s="62"/>
      <c r="AP148" s="82"/>
    </row>
    <row r="149" spans="1:45" s="60" customFormat="1" ht="3.65" hidden="1" customHeight="1" outlineLevel="1" x14ac:dyDescent="0.3">
      <c r="A149" s="59"/>
      <c r="B149" s="62"/>
      <c r="V149" s="62"/>
      <c r="W149" s="62"/>
      <c r="X149" s="62"/>
      <c r="Y149" s="62"/>
      <c r="Z149" s="62"/>
      <c r="AA149" s="62"/>
      <c r="AI149" s="58"/>
      <c r="AL149" s="62"/>
      <c r="AM149" s="62"/>
      <c r="AN149" s="62"/>
      <c r="AO149" s="62"/>
      <c r="AP149" s="82"/>
    </row>
    <row r="150" spans="1:45" s="60" customFormat="1" ht="1.25" hidden="1" customHeight="1" outlineLevel="1" x14ac:dyDescent="0.3">
      <c r="A150" s="59"/>
      <c r="AI150" s="58"/>
      <c r="AP150" s="82"/>
    </row>
    <row r="151" spans="1:45" s="60" customFormat="1" ht="12.65" hidden="1" customHeight="1" outlineLevel="1" x14ac:dyDescent="0.2">
      <c r="A151" s="101"/>
      <c r="B151" s="116" t="s">
        <v>338</v>
      </c>
      <c r="I151" s="78" t="s">
        <v>298</v>
      </c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62"/>
      <c r="AG151" s="62"/>
      <c r="AH151" s="62"/>
      <c r="AI151" s="58"/>
      <c r="AJ151" s="62"/>
      <c r="AK151" s="62"/>
      <c r="AL151" s="62"/>
      <c r="AM151" s="62"/>
      <c r="AN151" s="62"/>
      <c r="AO151" s="62"/>
      <c r="AP151" s="82"/>
    </row>
    <row r="152" spans="1:45" s="58" customFormat="1" ht="3.65" hidden="1" customHeight="1" outlineLevel="1" x14ac:dyDescent="0.3">
      <c r="A152" s="76"/>
      <c r="V152" s="62"/>
      <c r="AC152" s="62"/>
      <c r="AE152" s="62"/>
      <c r="AF152" s="62"/>
      <c r="AG152" s="83"/>
      <c r="AH152" s="62"/>
      <c r="AP152" s="82"/>
    </row>
    <row r="153" spans="1:45" s="60" customFormat="1" ht="12.65" hidden="1" customHeight="1" outlineLevel="1" x14ac:dyDescent="0.3">
      <c r="A153" s="59"/>
      <c r="B153" s="60" t="s">
        <v>182</v>
      </c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58"/>
      <c r="AO153" s="58"/>
      <c r="AP153" s="82"/>
    </row>
    <row r="154" spans="1:45" s="60" customFormat="1" ht="3.65" hidden="1" customHeight="1" outlineLevel="1" x14ac:dyDescent="0.3">
      <c r="A154" s="59"/>
      <c r="W154" s="62"/>
      <c r="X154" s="62"/>
      <c r="Y154" s="62"/>
      <c r="Z154" s="58"/>
      <c r="AA154" s="62"/>
      <c r="AB154" s="62"/>
      <c r="AC154" s="62"/>
      <c r="AD154" s="62"/>
      <c r="AE154" s="62"/>
      <c r="AN154" s="58"/>
      <c r="AO154" s="58"/>
      <c r="AP154" s="82"/>
    </row>
    <row r="155" spans="1:45" s="60" customFormat="1" ht="12.65" hidden="1" customHeight="1" outlineLevel="1" x14ac:dyDescent="0.3">
      <c r="A155" s="59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58"/>
      <c r="AO155" s="58"/>
      <c r="AP155" s="82"/>
    </row>
    <row r="156" spans="1:45" s="60" customFormat="1" ht="3.65" hidden="1" customHeight="1" outlineLevel="1" x14ac:dyDescent="0.3">
      <c r="A156" s="59"/>
      <c r="W156" s="62"/>
      <c r="X156" s="62"/>
      <c r="Y156" s="62"/>
      <c r="Z156" s="58"/>
      <c r="AA156" s="62"/>
      <c r="AB156" s="62"/>
      <c r="AC156" s="62"/>
      <c r="AD156" s="62"/>
      <c r="AE156" s="62"/>
      <c r="AN156" s="58"/>
      <c r="AO156" s="58"/>
      <c r="AP156" s="82"/>
    </row>
    <row r="157" spans="1:45" s="60" customFormat="1" ht="12.65" hidden="1" customHeight="1" outlineLevel="1" x14ac:dyDescent="0.3">
      <c r="A157" s="59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0" t="s">
        <v>184</v>
      </c>
      <c r="W157" s="58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58"/>
      <c r="AO157" s="58"/>
      <c r="AP157" s="82"/>
    </row>
    <row r="158" spans="1:45" s="60" customFormat="1" ht="10" hidden="1" outlineLevel="1" x14ac:dyDescent="0.3">
      <c r="A158" s="94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92"/>
      <c r="Y158" s="92"/>
      <c r="Z158" s="92"/>
      <c r="AA158" s="95"/>
      <c r="AB158" s="92"/>
      <c r="AC158" s="92"/>
      <c r="AD158" s="92"/>
      <c r="AE158" s="92"/>
      <c r="AF158" s="92"/>
      <c r="AG158" s="61"/>
      <c r="AH158" s="61"/>
      <c r="AI158" s="61"/>
      <c r="AJ158" s="61"/>
      <c r="AK158" s="61"/>
      <c r="AL158" s="61"/>
      <c r="AM158" s="61"/>
      <c r="AN158" s="61"/>
      <c r="AO158" s="61"/>
      <c r="AP158" s="117"/>
      <c r="AQ158" s="58"/>
      <c r="AS158" s="62"/>
    </row>
    <row r="159" spans="1:45" s="54" customFormat="1" ht="19.649999999999999" hidden="1" customHeight="1" outlineLevel="1" x14ac:dyDescent="0.2">
      <c r="A159" s="51" t="s">
        <v>339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3"/>
    </row>
    <row r="160" spans="1:45" s="58" customFormat="1" ht="7.4" hidden="1" customHeight="1" outlineLevel="1" x14ac:dyDescent="0.3">
      <c r="A160" s="101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X160" s="62"/>
      <c r="Y160" s="62"/>
      <c r="Z160" s="62"/>
      <c r="AA160" s="62"/>
      <c r="AB160" s="62"/>
      <c r="AP160" s="65"/>
    </row>
    <row r="161" spans="1:42" s="60" customFormat="1" ht="12.65" hidden="1" customHeight="1" outlineLevel="1" x14ac:dyDescent="0.3">
      <c r="A161" s="59"/>
      <c r="B161" s="58" t="s">
        <v>283</v>
      </c>
      <c r="V161" s="58"/>
      <c r="W161" s="62"/>
      <c r="X161" s="62"/>
      <c r="Y161" s="62"/>
      <c r="Z161" s="62"/>
      <c r="AA161" s="62"/>
      <c r="AB161" s="62"/>
      <c r="AC161" s="62"/>
      <c r="AD161" s="62"/>
      <c r="AE161" s="62"/>
      <c r="AF161" s="62"/>
      <c r="AG161" s="62"/>
      <c r="AH161" s="62"/>
      <c r="AI161" s="62"/>
      <c r="AJ161" s="62"/>
      <c r="AK161" s="62"/>
      <c r="AL161" s="62"/>
      <c r="AM161" s="62"/>
      <c r="AN161" s="62"/>
      <c r="AO161" s="62"/>
      <c r="AP161" s="82"/>
    </row>
    <row r="162" spans="1:42" s="60" customFormat="1" ht="12.65" hidden="1" customHeight="1" outlineLevel="1" x14ac:dyDescent="0.3">
      <c r="A162" s="59"/>
      <c r="B162" s="60" t="s">
        <v>284</v>
      </c>
      <c r="I162" s="102"/>
      <c r="J162" s="102"/>
      <c r="K162" s="102"/>
      <c r="L162" s="102"/>
      <c r="M162" s="102"/>
      <c r="R162" s="60" t="s">
        <v>285</v>
      </c>
      <c r="V162" s="62"/>
      <c r="W162" s="62"/>
      <c r="X162" s="62"/>
      <c r="Y162" s="62"/>
      <c r="Z162" s="62"/>
      <c r="AA162" s="62"/>
      <c r="AP162" s="82"/>
    </row>
    <row r="163" spans="1:42" s="60" customFormat="1" ht="3.65" hidden="1" customHeight="1" outlineLevel="1" x14ac:dyDescent="0.3">
      <c r="A163" s="59"/>
      <c r="V163" s="62"/>
      <c r="W163" s="62"/>
      <c r="X163" s="62"/>
      <c r="Y163" s="62"/>
      <c r="Z163" s="62"/>
      <c r="AA163" s="62"/>
      <c r="AB163" s="62"/>
      <c r="AP163" s="82"/>
    </row>
    <row r="164" spans="1:42" s="60" customFormat="1" ht="12.65" hidden="1" customHeight="1" outlineLevel="1" x14ac:dyDescent="0.2">
      <c r="A164" s="59"/>
      <c r="B164" s="58" t="s">
        <v>286</v>
      </c>
      <c r="I164" s="78" t="s">
        <v>287</v>
      </c>
      <c r="V164" s="58"/>
      <c r="W164" s="62"/>
      <c r="AA164" s="62"/>
      <c r="AB164" s="62"/>
      <c r="AC164" s="62"/>
      <c r="AD164" s="62"/>
      <c r="AE164" s="62"/>
      <c r="AF164" s="62"/>
      <c r="AG164" s="62"/>
      <c r="AH164" s="62"/>
      <c r="AI164" s="62"/>
      <c r="AJ164" s="62"/>
      <c r="AK164" s="62"/>
      <c r="AL164" s="62"/>
      <c r="AM164" s="62"/>
      <c r="AP164" s="82"/>
    </row>
    <row r="165" spans="1:42" s="85" customFormat="1" ht="3.65" hidden="1" customHeight="1" outlineLevel="1" x14ac:dyDescent="0.2">
      <c r="A165" s="103"/>
      <c r="V165" s="54"/>
      <c r="W165" s="74"/>
      <c r="AA165" s="74"/>
      <c r="AB165" s="74"/>
      <c r="AC165" s="74"/>
      <c r="AP165" s="104"/>
    </row>
    <row r="166" spans="1:42" s="60" customFormat="1" ht="12.65" hidden="1" customHeight="1" outlineLevel="1" x14ac:dyDescent="0.3">
      <c r="A166" s="59"/>
      <c r="B166" s="60" t="s">
        <v>288</v>
      </c>
      <c r="I166" s="210" t="s">
        <v>340</v>
      </c>
      <c r="J166" s="211"/>
      <c r="K166" s="211"/>
      <c r="L166" s="211"/>
      <c r="M166" s="211"/>
      <c r="N166" s="211"/>
      <c r="O166" s="211"/>
      <c r="P166" s="211"/>
      <c r="Q166" s="211"/>
      <c r="R166" s="211"/>
      <c r="S166" s="211"/>
      <c r="T166" s="211"/>
      <c r="U166" s="211"/>
      <c r="V166" s="211"/>
      <c r="W166" s="211"/>
      <c r="X166" s="211"/>
      <c r="Y166" s="211"/>
      <c r="Z166" s="211"/>
      <c r="AA166" s="211"/>
      <c r="AB166" s="211"/>
      <c r="AC166" s="212"/>
      <c r="AN166" s="62"/>
      <c r="AO166" s="62"/>
      <c r="AP166" s="80"/>
    </row>
    <row r="167" spans="1:42" s="60" customFormat="1" ht="3.65" hidden="1" customHeight="1" outlineLevel="1" x14ac:dyDescent="0.3">
      <c r="A167" s="59"/>
      <c r="I167" s="58"/>
      <c r="J167" s="62"/>
      <c r="K167" s="62"/>
      <c r="L167" s="62"/>
      <c r="M167" s="62"/>
      <c r="N167" s="62"/>
      <c r="O167" s="62"/>
      <c r="AN167" s="62"/>
      <c r="AO167" s="62"/>
      <c r="AP167" s="80"/>
    </row>
    <row r="168" spans="1:42" s="60" customFormat="1" ht="12.65" hidden="1" customHeight="1" outlineLevel="1" x14ac:dyDescent="0.3">
      <c r="A168" s="59"/>
      <c r="B168" s="60" t="s">
        <v>290</v>
      </c>
      <c r="I168" s="213"/>
      <c r="J168" s="214"/>
      <c r="K168" s="214"/>
      <c r="L168" s="214"/>
      <c r="M168" s="214"/>
      <c r="N168" s="214"/>
      <c r="O168" s="214"/>
      <c r="P168" s="214"/>
      <c r="Q168" s="214"/>
      <c r="R168" s="215"/>
      <c r="AG168" s="62"/>
      <c r="AH168" s="62"/>
      <c r="AJ168" s="62"/>
      <c r="AK168" s="62"/>
      <c r="AL168" s="62"/>
      <c r="AP168" s="80"/>
    </row>
    <row r="169" spans="1:42" s="60" customFormat="1" ht="3.65" hidden="1" customHeight="1" outlineLevel="1" x14ac:dyDescent="0.3">
      <c r="A169" s="59"/>
      <c r="L169" s="62"/>
      <c r="M169" s="62"/>
      <c r="N169" s="62"/>
      <c r="O169" s="62"/>
      <c r="AF169" s="58"/>
      <c r="AG169" s="62"/>
      <c r="AH169" s="62"/>
      <c r="AJ169" s="62"/>
      <c r="AK169" s="62"/>
      <c r="AL169" s="62"/>
      <c r="AP169" s="80"/>
    </row>
    <row r="170" spans="1:42" s="60" customFormat="1" ht="12.65" hidden="1" customHeight="1" outlineLevel="1" x14ac:dyDescent="0.25">
      <c r="A170" s="59"/>
      <c r="B170" s="60" t="s">
        <v>341</v>
      </c>
      <c r="I170" s="88"/>
      <c r="J170" s="74" t="s">
        <v>342</v>
      </c>
      <c r="K170" s="88"/>
      <c r="L170" s="88"/>
      <c r="M170" s="118"/>
      <c r="N170" s="119"/>
      <c r="O170" s="74" t="s">
        <v>343</v>
      </c>
      <c r="P170" s="88"/>
      <c r="Q170" s="88"/>
      <c r="R170" s="118"/>
      <c r="S170" s="119"/>
      <c r="W170" s="74" t="s">
        <v>344</v>
      </c>
      <c r="AF170" s="74"/>
      <c r="AG170" s="62"/>
      <c r="AI170" s="62"/>
      <c r="AJ170" s="62"/>
      <c r="AK170" s="62"/>
      <c r="AL170" s="62"/>
      <c r="AM170" s="62"/>
      <c r="AN170" s="62"/>
      <c r="AO170" s="62"/>
      <c r="AP170" s="80"/>
    </row>
    <row r="171" spans="1:42" s="60" customFormat="1" ht="3.65" hidden="1" customHeight="1" outlineLevel="1" x14ac:dyDescent="0.3">
      <c r="A171" s="59"/>
      <c r="I171" s="62"/>
      <c r="AD171" s="62"/>
      <c r="AI171" s="58"/>
      <c r="AJ171" s="62"/>
      <c r="AK171" s="62"/>
      <c r="AL171" s="62"/>
      <c r="AM171" s="62"/>
      <c r="AN171" s="62"/>
      <c r="AO171" s="62"/>
      <c r="AP171" s="80"/>
    </row>
    <row r="172" spans="1:42" s="60" customFormat="1" ht="12.65" hidden="1" customHeight="1" outlineLevel="1" x14ac:dyDescent="0.25">
      <c r="A172" s="59"/>
      <c r="I172" s="88"/>
      <c r="J172" s="74" t="s">
        <v>345</v>
      </c>
      <c r="K172" s="88"/>
      <c r="L172" s="88"/>
      <c r="M172" s="118"/>
      <c r="N172" s="119"/>
      <c r="O172" s="74"/>
      <c r="P172" s="88"/>
      <c r="Q172" s="88"/>
      <c r="R172" s="118"/>
      <c r="S172" s="119"/>
      <c r="W172" s="74" t="s">
        <v>346</v>
      </c>
      <c r="AE172" s="58"/>
      <c r="AF172" s="74"/>
      <c r="AG172" s="62"/>
      <c r="AI172" s="62"/>
      <c r="AJ172" s="62"/>
      <c r="AK172" s="62"/>
      <c r="AL172" s="62"/>
      <c r="AM172" s="62"/>
      <c r="AN172" s="62"/>
      <c r="AO172" s="62"/>
      <c r="AP172" s="80"/>
    </row>
    <row r="173" spans="1:42" s="60" customFormat="1" ht="3.65" hidden="1" customHeight="1" outlineLevel="1" x14ac:dyDescent="0.3">
      <c r="A173" s="59"/>
      <c r="I173" s="62"/>
      <c r="AD173" s="62"/>
      <c r="AI173" s="58"/>
      <c r="AJ173" s="62"/>
      <c r="AK173" s="62"/>
      <c r="AL173" s="62"/>
      <c r="AM173" s="62"/>
      <c r="AN173" s="62"/>
      <c r="AO173" s="62"/>
      <c r="AP173" s="80"/>
    </row>
    <row r="174" spans="1:42" s="60" customFormat="1" ht="12.65" hidden="1" customHeight="1" outlineLevel="1" x14ac:dyDescent="0.3">
      <c r="A174" s="59"/>
      <c r="B174" s="60" t="s">
        <v>292</v>
      </c>
      <c r="I174" s="210"/>
      <c r="J174" s="211"/>
      <c r="K174" s="211"/>
      <c r="L174" s="211"/>
      <c r="M174" s="211"/>
      <c r="N174" s="211"/>
      <c r="O174" s="211"/>
      <c r="P174" s="211"/>
      <c r="Q174" s="211"/>
      <c r="R174" s="212"/>
      <c r="AD174" s="62"/>
      <c r="AO174" s="62"/>
      <c r="AP174" s="80"/>
    </row>
    <row r="175" spans="1:42" s="60" customFormat="1" ht="3.65" hidden="1" customHeight="1" outlineLevel="1" x14ac:dyDescent="0.3">
      <c r="A175" s="59"/>
      <c r="I175" s="62"/>
      <c r="AD175" s="62"/>
      <c r="AH175" s="58"/>
      <c r="AI175" s="62"/>
      <c r="AJ175" s="62"/>
      <c r="AK175" s="62"/>
      <c r="AL175" s="62"/>
      <c r="AM175" s="62"/>
      <c r="AO175" s="62"/>
      <c r="AP175" s="80"/>
    </row>
    <row r="176" spans="1:42" s="60" customFormat="1" ht="12.65" hidden="1" customHeight="1" outlineLevel="1" x14ac:dyDescent="0.25">
      <c r="A176" s="59"/>
      <c r="B176" s="60" t="s">
        <v>295</v>
      </c>
      <c r="C176" s="88"/>
      <c r="D176" s="88"/>
      <c r="E176" s="88"/>
      <c r="F176" s="88"/>
      <c r="G176" s="88"/>
      <c r="H176" s="88"/>
      <c r="I176" s="88"/>
      <c r="J176" s="74" t="s">
        <v>347</v>
      </c>
      <c r="K176" s="88"/>
      <c r="L176" s="88"/>
      <c r="M176" s="118"/>
      <c r="N176" s="119"/>
      <c r="O176" s="74" t="s">
        <v>348</v>
      </c>
      <c r="P176" s="88"/>
      <c r="Q176" s="88"/>
      <c r="R176" s="118"/>
      <c r="S176" s="119"/>
      <c r="T176" s="74" t="s">
        <v>349</v>
      </c>
      <c r="U176" s="88"/>
      <c r="V176" s="62"/>
      <c r="W176" s="118"/>
      <c r="X176" s="119"/>
      <c r="Y176" s="74" t="s">
        <v>350</v>
      </c>
      <c r="AA176" s="62"/>
      <c r="AC176" s="119"/>
      <c r="AD176" s="74" t="s">
        <v>351</v>
      </c>
      <c r="AF176" s="83"/>
      <c r="AG176" s="118"/>
      <c r="AH176" s="85" t="s">
        <v>352</v>
      </c>
      <c r="AP176" s="80"/>
    </row>
    <row r="177" spans="1:42" s="85" customFormat="1" ht="7.4" hidden="1" customHeight="1" outlineLevel="1" x14ac:dyDescent="0.2">
      <c r="A177" s="103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104"/>
    </row>
    <row r="178" spans="1:42" s="54" customFormat="1" ht="19.649999999999999" hidden="1" customHeight="1" collapsed="1" x14ac:dyDescent="0.2">
      <c r="A178" s="51" t="s">
        <v>353</v>
      </c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3"/>
    </row>
    <row r="179" spans="1:42" s="58" customFormat="1" ht="7.4" hidden="1" customHeight="1" x14ac:dyDescent="0.3">
      <c r="A179" s="101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X179" s="62"/>
      <c r="Y179" s="62"/>
      <c r="Z179" s="62"/>
      <c r="AA179" s="62"/>
      <c r="AB179" s="62"/>
      <c r="AP179" s="65"/>
    </row>
    <row r="180" spans="1:42" s="58" customFormat="1" ht="12.9" hidden="1" customHeight="1" x14ac:dyDescent="0.2">
      <c r="A180" s="101"/>
      <c r="B180" s="85" t="s">
        <v>354</v>
      </c>
      <c r="C180" s="62"/>
      <c r="D180" s="62"/>
      <c r="E180" s="62"/>
      <c r="F180" s="62"/>
      <c r="G180" s="62"/>
      <c r="H180" s="62"/>
      <c r="I180" s="219"/>
      <c r="J180" s="220"/>
      <c r="K180" s="220"/>
      <c r="L180" s="220"/>
      <c r="M180" s="220"/>
      <c r="N180" s="220"/>
      <c r="O180" s="220"/>
      <c r="P180" s="220"/>
      <c r="Q180" s="220"/>
      <c r="R180" s="220"/>
      <c r="S180" s="221"/>
      <c r="T180" s="62"/>
      <c r="V180" s="62"/>
      <c r="X180" s="90"/>
      <c r="Y180" s="62"/>
      <c r="Z180" s="62"/>
      <c r="AA180" s="62"/>
      <c r="AB180" s="62"/>
      <c r="AP180" s="65"/>
    </row>
    <row r="181" spans="1:42" s="58" customFormat="1" ht="3.65" hidden="1" customHeight="1" x14ac:dyDescent="0.3">
      <c r="A181" s="101"/>
      <c r="B181" s="60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X181" s="62"/>
      <c r="Y181" s="62"/>
      <c r="Z181" s="62"/>
      <c r="AA181" s="62"/>
      <c r="AB181" s="62"/>
      <c r="AP181" s="65"/>
    </row>
    <row r="182" spans="1:42" s="60" customFormat="1" ht="12.65" hidden="1" customHeight="1" x14ac:dyDescent="0.2">
      <c r="A182" s="59"/>
      <c r="B182" s="85" t="s">
        <v>355</v>
      </c>
      <c r="H182" s="62"/>
      <c r="I182" s="219"/>
      <c r="J182" s="220"/>
      <c r="K182" s="220"/>
      <c r="L182" s="220"/>
      <c r="M182" s="220"/>
      <c r="N182" s="220"/>
      <c r="O182" s="220"/>
      <c r="P182" s="220"/>
      <c r="Q182" s="220"/>
      <c r="R182" s="220"/>
      <c r="S182" s="221"/>
      <c r="W182" s="85" t="s">
        <v>356</v>
      </c>
      <c r="X182" s="62"/>
      <c r="Y182" s="62"/>
      <c r="Z182" s="62"/>
      <c r="AA182" s="62"/>
      <c r="AC182" s="210"/>
      <c r="AD182" s="211"/>
      <c r="AE182" s="211"/>
      <c r="AF182" s="211"/>
      <c r="AG182" s="211"/>
      <c r="AH182" s="211"/>
      <c r="AI182" s="211"/>
      <c r="AJ182" s="211"/>
      <c r="AK182" s="211"/>
      <c r="AL182" s="212"/>
      <c r="AP182" s="82"/>
    </row>
    <row r="183" spans="1:42" s="60" customFormat="1" ht="3.65" hidden="1" customHeight="1" x14ac:dyDescent="0.3">
      <c r="A183" s="59"/>
      <c r="X183" s="62"/>
      <c r="Y183" s="62"/>
      <c r="Z183" s="62"/>
      <c r="AA183" s="62"/>
      <c r="AB183" s="62"/>
      <c r="AP183" s="82"/>
    </row>
    <row r="184" spans="1:42" s="60" customFormat="1" ht="12.65" hidden="1" customHeight="1" x14ac:dyDescent="0.2">
      <c r="A184" s="59"/>
      <c r="B184" s="85" t="s">
        <v>357</v>
      </c>
      <c r="C184" s="62"/>
      <c r="D184" s="62"/>
      <c r="E184" s="62"/>
      <c r="F184" s="62"/>
      <c r="G184" s="62"/>
      <c r="H184" s="62"/>
      <c r="I184" s="213"/>
      <c r="J184" s="214"/>
      <c r="K184" s="214"/>
      <c r="L184" s="214"/>
      <c r="M184" s="214"/>
      <c r="N184" s="214"/>
      <c r="O184" s="214"/>
      <c r="P184" s="214"/>
      <c r="Q184" s="214"/>
      <c r="R184" s="214"/>
      <c r="S184" s="215"/>
      <c r="T184" s="62"/>
      <c r="W184" s="85" t="s">
        <v>358</v>
      </c>
      <c r="AC184" s="216" t="str">
        <f>IFERROR(VLOOKUP(#REF!,'[1]Partner Function'!$A:$B,2,FALSE),"")</f>
        <v/>
      </c>
      <c r="AD184" s="217"/>
      <c r="AE184" s="217"/>
      <c r="AF184" s="217"/>
      <c r="AG184" s="217"/>
      <c r="AH184" s="217"/>
      <c r="AI184" s="217"/>
      <c r="AJ184" s="217"/>
      <c r="AK184" s="217"/>
      <c r="AL184" s="218"/>
      <c r="AP184" s="82"/>
    </row>
    <row r="185" spans="1:42" s="60" customFormat="1" ht="3.65" hidden="1" customHeight="1" x14ac:dyDescent="0.3">
      <c r="A185" s="59"/>
      <c r="X185" s="62"/>
      <c r="Y185" s="62"/>
      <c r="Z185" s="62"/>
      <c r="AA185" s="62"/>
      <c r="AB185" s="62"/>
      <c r="AP185" s="82"/>
    </row>
    <row r="186" spans="1:42" s="60" customFormat="1" ht="12.65" hidden="1" customHeight="1" x14ac:dyDescent="0.2">
      <c r="A186" s="59"/>
      <c r="B186" s="85" t="s">
        <v>359</v>
      </c>
      <c r="C186" s="62"/>
      <c r="D186" s="62"/>
      <c r="E186" s="62"/>
      <c r="F186" s="62"/>
      <c r="G186" s="62"/>
      <c r="H186" s="62"/>
      <c r="I186" s="61"/>
      <c r="J186" s="61"/>
      <c r="K186" s="61"/>
      <c r="L186" s="61"/>
      <c r="M186" s="61"/>
      <c r="N186" s="92"/>
      <c r="O186" s="92"/>
      <c r="P186" s="92"/>
      <c r="Q186" s="92"/>
      <c r="R186" s="92"/>
      <c r="S186" s="92"/>
      <c r="T186" s="92"/>
      <c r="U186" s="61"/>
      <c r="W186" s="74" t="s">
        <v>267</v>
      </c>
      <c r="X186" s="74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P186" s="82"/>
    </row>
    <row r="187" spans="1:42" s="60" customFormat="1" ht="3.65" hidden="1" customHeight="1" x14ac:dyDescent="0.3">
      <c r="A187" s="59"/>
      <c r="V187" s="62"/>
      <c r="W187" s="62"/>
      <c r="X187" s="62"/>
      <c r="Y187" s="62"/>
      <c r="Z187" s="62"/>
      <c r="AA187" s="62"/>
      <c r="AB187" s="62"/>
      <c r="AP187" s="82"/>
    </row>
    <row r="188" spans="1:42" s="60" customFormat="1" ht="3.65" hidden="1" customHeight="1" x14ac:dyDescent="0.3">
      <c r="A188" s="59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V188" s="62"/>
      <c r="W188" s="62"/>
      <c r="X188" s="62"/>
      <c r="Y188" s="62"/>
      <c r="Z188" s="62"/>
      <c r="AA188" s="62"/>
      <c r="AB188" s="62"/>
      <c r="AP188" s="82"/>
    </row>
    <row r="189" spans="1:42" s="60" customFormat="1" ht="12.65" hidden="1" customHeight="1" x14ac:dyDescent="0.25">
      <c r="A189" s="59"/>
      <c r="B189" s="85"/>
      <c r="C189" s="62"/>
      <c r="D189" s="62"/>
      <c r="E189" s="62"/>
      <c r="F189" s="62"/>
      <c r="G189" s="62"/>
      <c r="H189" s="62"/>
      <c r="I189" s="119"/>
      <c r="J189" s="85" t="s">
        <v>360</v>
      </c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85"/>
      <c r="W189" s="74" t="s">
        <v>361</v>
      </c>
      <c r="X189" s="85"/>
      <c r="Y189" s="85"/>
      <c r="Z189" s="85"/>
      <c r="AA189" s="85"/>
      <c r="AB189" s="85"/>
      <c r="AC189" s="85"/>
      <c r="AD189" s="85"/>
      <c r="AE189" s="85"/>
      <c r="AF189" s="85"/>
      <c r="AG189" s="85"/>
      <c r="AH189" s="85"/>
      <c r="AI189" s="85"/>
      <c r="AJ189" s="85" t="s">
        <v>362</v>
      </c>
      <c r="AK189" s="85"/>
      <c r="AL189" s="85"/>
      <c r="AM189" s="85"/>
      <c r="AN189" s="85"/>
      <c r="AO189" s="85"/>
      <c r="AP189" s="82"/>
    </row>
    <row r="190" spans="1:42" s="60" customFormat="1" ht="3.65" hidden="1" customHeight="1" x14ac:dyDescent="0.2">
      <c r="A190" s="59"/>
      <c r="H190" s="62"/>
      <c r="I190" s="62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85"/>
      <c r="U190" s="85"/>
      <c r="V190" s="74"/>
      <c r="W190" s="74"/>
      <c r="X190" s="74"/>
      <c r="Y190" s="74"/>
      <c r="Z190" s="74"/>
      <c r="AA190" s="74"/>
      <c r="AB190" s="74"/>
      <c r="AC190" s="85"/>
      <c r="AD190" s="85"/>
      <c r="AE190" s="85"/>
      <c r="AF190" s="85"/>
      <c r="AG190" s="85"/>
      <c r="AH190" s="85"/>
      <c r="AI190" s="85"/>
      <c r="AJ190" s="85"/>
      <c r="AK190" s="85"/>
      <c r="AL190" s="85"/>
      <c r="AM190" s="85"/>
      <c r="AN190" s="85"/>
      <c r="AO190" s="85"/>
      <c r="AP190" s="82"/>
    </row>
    <row r="191" spans="1:42" s="60" customFormat="1" ht="12.65" hidden="1" customHeight="1" x14ac:dyDescent="0.25">
      <c r="A191" s="59"/>
      <c r="B191" s="85"/>
      <c r="C191" s="62"/>
      <c r="D191" s="62"/>
      <c r="E191" s="62"/>
      <c r="F191" s="62"/>
      <c r="G191" s="62"/>
      <c r="H191" s="62"/>
      <c r="I191" s="119"/>
      <c r="J191" s="85" t="s">
        <v>363</v>
      </c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85"/>
      <c r="W191" s="74" t="s">
        <v>364</v>
      </c>
      <c r="X191" s="85"/>
      <c r="Y191" s="85"/>
      <c r="Z191" s="85"/>
      <c r="AA191" s="85"/>
      <c r="AB191" s="85"/>
      <c r="AC191" s="85"/>
      <c r="AD191" s="85"/>
      <c r="AE191" s="85"/>
      <c r="AF191" s="85"/>
      <c r="AG191" s="85"/>
      <c r="AH191" s="85"/>
      <c r="AI191" s="85"/>
      <c r="AJ191" s="85"/>
      <c r="AK191" s="85"/>
      <c r="AL191" s="85"/>
      <c r="AM191" s="85"/>
      <c r="AN191" s="85"/>
      <c r="AO191" s="85"/>
      <c r="AP191" s="82"/>
    </row>
    <row r="192" spans="1:42" s="60" customFormat="1" ht="7.4" hidden="1" customHeight="1" x14ac:dyDescent="0.2">
      <c r="A192" s="59"/>
      <c r="H192" s="62"/>
      <c r="I192" s="62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85"/>
      <c r="U192" s="85"/>
      <c r="V192" s="54"/>
      <c r="W192" s="74"/>
      <c r="X192" s="85"/>
      <c r="Y192" s="85"/>
      <c r="Z192" s="85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85"/>
      <c r="AO192" s="85"/>
      <c r="AP192" s="82"/>
    </row>
    <row r="193" spans="1:42" s="60" customFormat="1" ht="12.65" hidden="1" customHeight="1" x14ac:dyDescent="0.2">
      <c r="A193" s="90" t="s">
        <v>365</v>
      </c>
      <c r="B193" s="58"/>
      <c r="V193" s="58"/>
      <c r="W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P193" s="82"/>
    </row>
    <row r="194" spans="1:42" s="85" customFormat="1" ht="7.4" customHeight="1" x14ac:dyDescent="0.2">
      <c r="A194" s="120"/>
      <c r="B194" s="121"/>
      <c r="C194" s="121"/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0"/>
      <c r="P194" s="121"/>
      <c r="Q194" s="121"/>
      <c r="R194" s="121"/>
      <c r="S194" s="121"/>
      <c r="T194" s="121"/>
      <c r="U194" s="121"/>
      <c r="V194" s="121"/>
      <c r="W194" s="122"/>
      <c r="X194" s="122"/>
      <c r="Y194" s="122"/>
      <c r="Z194" s="122"/>
      <c r="AA194" s="122"/>
      <c r="AB194" s="122"/>
      <c r="AC194" s="120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3"/>
    </row>
    <row r="195" spans="1:42" s="54" customFormat="1" ht="12" customHeight="1" x14ac:dyDescent="0.25">
      <c r="A195" s="124"/>
      <c r="B195" s="208" t="s">
        <v>366</v>
      </c>
      <c r="C195" s="208"/>
      <c r="D195" s="208"/>
      <c r="E195" s="208"/>
      <c r="F195" s="208"/>
      <c r="G195" s="208"/>
      <c r="H195" s="208"/>
      <c r="I195" s="208"/>
      <c r="J195" s="208"/>
      <c r="K195" s="208"/>
      <c r="L195" s="208"/>
      <c r="M195" s="208"/>
      <c r="N195" s="125"/>
      <c r="O195" s="126"/>
      <c r="P195" s="208" t="s">
        <v>367</v>
      </c>
      <c r="Q195" s="208"/>
      <c r="R195" s="208"/>
      <c r="S195" s="208"/>
      <c r="T195" s="208"/>
      <c r="U195" s="208"/>
      <c r="V195" s="208"/>
      <c r="W195" s="208"/>
      <c r="X195" s="208"/>
      <c r="Y195" s="208"/>
      <c r="Z195" s="208"/>
      <c r="AA195" s="208"/>
      <c r="AB195" s="126"/>
      <c r="AC195" s="127"/>
      <c r="AD195" s="208" t="s">
        <v>368</v>
      </c>
      <c r="AE195" s="208"/>
      <c r="AF195" s="208"/>
      <c r="AG195" s="208"/>
      <c r="AH195" s="208"/>
      <c r="AI195" s="208"/>
      <c r="AJ195" s="208"/>
      <c r="AK195" s="208"/>
      <c r="AL195" s="208"/>
      <c r="AM195" s="208"/>
      <c r="AN195" s="208"/>
      <c r="AO195" s="208"/>
      <c r="AP195" s="128"/>
    </row>
    <row r="196" spans="1:42" s="54" customFormat="1" ht="4.6500000000000004" customHeight="1" x14ac:dyDescent="0.25">
      <c r="A196" s="124"/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8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  <c r="Z196" s="129"/>
      <c r="AA196" s="129"/>
      <c r="AB196" s="129"/>
      <c r="AC196" s="124"/>
      <c r="AD196" s="129"/>
      <c r="AE196" s="129"/>
      <c r="AF196" s="129"/>
      <c r="AG196" s="129"/>
      <c r="AH196" s="129"/>
      <c r="AI196" s="129"/>
      <c r="AJ196" s="129"/>
      <c r="AK196" s="129"/>
      <c r="AL196" s="129"/>
      <c r="AM196" s="129"/>
      <c r="AN196" s="129"/>
      <c r="AO196" s="129"/>
      <c r="AP196" s="128"/>
    </row>
    <row r="197" spans="1:42" s="54" customFormat="1" ht="12" customHeight="1" x14ac:dyDescent="0.25">
      <c r="A197" s="124"/>
      <c r="B197" s="206">
        <f>Vendor!B14</f>
        <v>0</v>
      </c>
      <c r="C197" s="206"/>
      <c r="D197" s="206"/>
      <c r="E197" s="206"/>
      <c r="F197" s="206"/>
      <c r="G197" s="206"/>
      <c r="H197" s="206"/>
      <c r="I197" s="206"/>
      <c r="J197" s="206"/>
      <c r="K197" s="206"/>
      <c r="L197" s="206"/>
      <c r="M197" s="206"/>
      <c r="N197" s="128"/>
      <c r="O197" s="129"/>
      <c r="P197" s="206">
        <f>Vendor!B20</f>
        <v>0</v>
      </c>
      <c r="Q197" s="206"/>
      <c r="R197" s="206"/>
      <c r="S197" s="206"/>
      <c r="T197" s="206"/>
      <c r="U197" s="206"/>
      <c r="V197" s="206"/>
      <c r="W197" s="206"/>
      <c r="X197" s="206"/>
      <c r="Y197" s="206"/>
      <c r="Z197" s="206"/>
      <c r="AA197" s="206"/>
      <c r="AB197" s="129"/>
      <c r="AC197" s="124"/>
      <c r="AD197" s="206">
        <f>Vendor!B22</f>
        <v>0</v>
      </c>
      <c r="AE197" s="206"/>
      <c r="AF197" s="206"/>
      <c r="AG197" s="206"/>
      <c r="AH197" s="206"/>
      <c r="AI197" s="206"/>
      <c r="AJ197" s="206"/>
      <c r="AK197" s="206"/>
      <c r="AL197" s="206"/>
      <c r="AM197" s="206"/>
      <c r="AN197" s="206"/>
      <c r="AO197" s="206"/>
      <c r="AP197" s="128"/>
    </row>
    <row r="198" spans="1:42" s="54" customFormat="1" ht="7.4" customHeight="1" x14ac:dyDescent="0.25">
      <c r="A198" s="124"/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8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  <c r="Z198" s="129"/>
      <c r="AA198" s="129"/>
      <c r="AB198" s="129"/>
      <c r="AC198" s="124"/>
      <c r="AD198" s="129"/>
      <c r="AE198" s="129"/>
      <c r="AF198" s="129"/>
      <c r="AG198" s="129"/>
      <c r="AH198" s="129"/>
      <c r="AI198" s="129"/>
      <c r="AJ198" s="129"/>
      <c r="AK198" s="129"/>
      <c r="AL198" s="129"/>
      <c r="AM198" s="129"/>
      <c r="AN198" s="129"/>
      <c r="AO198" s="129"/>
      <c r="AP198" s="128"/>
    </row>
    <row r="199" spans="1:42" s="54" customFormat="1" ht="12.5" x14ac:dyDescent="0.25">
      <c r="A199" s="124"/>
      <c r="B199" s="129" t="s">
        <v>369</v>
      </c>
      <c r="C199" s="130"/>
      <c r="D199" s="130"/>
      <c r="E199" s="130"/>
      <c r="F199" s="130"/>
      <c r="G199" s="130"/>
      <c r="H199" s="130"/>
      <c r="I199" s="130"/>
      <c r="J199" s="130"/>
      <c r="K199" s="130"/>
      <c r="L199" s="130"/>
      <c r="M199" s="131" t="s">
        <v>370</v>
      </c>
      <c r="N199" s="128"/>
      <c r="O199" s="129"/>
      <c r="P199" s="129" t="s">
        <v>369</v>
      </c>
      <c r="Q199" s="130"/>
      <c r="R199" s="130"/>
      <c r="S199" s="130"/>
      <c r="T199" s="130"/>
      <c r="U199" s="130"/>
      <c r="V199" s="130"/>
      <c r="W199" s="130"/>
      <c r="X199" s="130"/>
      <c r="Y199" s="130"/>
      <c r="Z199" s="130"/>
      <c r="AA199" s="131" t="s">
        <v>370</v>
      </c>
      <c r="AB199" s="129"/>
      <c r="AC199" s="124"/>
      <c r="AD199" s="129" t="s">
        <v>369</v>
      </c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1" t="s">
        <v>370</v>
      </c>
      <c r="AP199" s="128"/>
    </row>
    <row r="200" spans="1:42" s="54" customFormat="1" ht="4.6500000000000004" customHeight="1" x14ac:dyDescent="0.25">
      <c r="A200" s="124"/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8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  <c r="Z200" s="129"/>
      <c r="AA200" s="129"/>
      <c r="AB200" s="129"/>
      <c r="AC200" s="124"/>
      <c r="AD200" s="129"/>
      <c r="AE200" s="129"/>
      <c r="AF200" s="129"/>
      <c r="AG200" s="129"/>
      <c r="AH200" s="129"/>
      <c r="AI200" s="129"/>
      <c r="AJ200" s="129"/>
      <c r="AK200" s="129"/>
      <c r="AL200" s="129"/>
      <c r="AM200" s="129"/>
      <c r="AN200" s="129"/>
      <c r="AO200" s="129"/>
      <c r="AP200" s="128"/>
    </row>
    <row r="201" spans="1:42" s="54" customFormat="1" ht="12.5" x14ac:dyDescent="0.25">
      <c r="A201" s="124"/>
      <c r="B201" s="132" t="s">
        <v>371</v>
      </c>
      <c r="C201" s="129"/>
      <c r="D201" s="204">
        <f>Vendor!B23</f>
        <v>0</v>
      </c>
      <c r="E201" s="204"/>
      <c r="F201" s="204"/>
      <c r="G201" s="204"/>
      <c r="H201" s="204"/>
      <c r="I201" s="204"/>
      <c r="J201" s="204"/>
      <c r="K201" s="204"/>
      <c r="L201" s="204"/>
      <c r="M201" s="204"/>
      <c r="N201" s="128"/>
      <c r="O201" s="129"/>
      <c r="P201" s="132" t="s">
        <v>371</v>
      </c>
      <c r="Q201" s="129"/>
      <c r="R201" s="204">
        <f>Vendor!B21</f>
        <v>0</v>
      </c>
      <c r="S201" s="204"/>
      <c r="T201" s="204"/>
      <c r="U201" s="204"/>
      <c r="V201" s="204"/>
      <c r="W201" s="204"/>
      <c r="X201" s="204"/>
      <c r="Y201" s="204"/>
      <c r="Z201" s="204"/>
      <c r="AA201" s="204"/>
      <c r="AB201" s="129"/>
      <c r="AC201" s="124"/>
      <c r="AD201" s="132" t="s">
        <v>371</v>
      </c>
      <c r="AE201" s="129"/>
      <c r="AF201" s="204">
        <f>Vendor!B23</f>
        <v>0</v>
      </c>
      <c r="AG201" s="205"/>
      <c r="AH201" s="205"/>
      <c r="AI201" s="205"/>
      <c r="AJ201" s="205"/>
      <c r="AK201" s="205"/>
      <c r="AL201" s="205"/>
      <c r="AM201" s="205"/>
      <c r="AN201" s="205"/>
      <c r="AO201" s="205"/>
      <c r="AP201" s="128"/>
    </row>
    <row r="202" spans="1:42" s="54" customFormat="1" ht="7.4" customHeight="1" x14ac:dyDescent="0.25">
      <c r="A202" s="133"/>
      <c r="B202" s="130"/>
      <c r="C202" s="130"/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4"/>
      <c r="O202" s="130"/>
      <c r="P202" s="130"/>
      <c r="Q202" s="130"/>
      <c r="R202" s="130"/>
      <c r="S202" s="130"/>
      <c r="T202" s="130"/>
      <c r="U202" s="130"/>
      <c r="V202" s="130"/>
      <c r="W202" s="130"/>
      <c r="X202" s="130"/>
      <c r="Y202" s="130"/>
      <c r="Z202" s="130"/>
      <c r="AA202" s="130"/>
      <c r="AB202" s="130"/>
      <c r="AC202" s="133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4"/>
    </row>
  </sheetData>
  <mergeCells count="50">
    <mergeCell ref="B197:M197"/>
    <mergeCell ref="P197:AA197"/>
    <mergeCell ref="AD197:AO197"/>
    <mergeCell ref="D201:M201"/>
    <mergeCell ref="R201:AA201"/>
    <mergeCell ref="AF201:AO201"/>
    <mergeCell ref="I182:S182"/>
    <mergeCell ref="AC182:AL182"/>
    <mergeCell ref="I184:S184"/>
    <mergeCell ref="AC184:AL184"/>
    <mergeCell ref="B195:M195"/>
    <mergeCell ref="P195:AA195"/>
    <mergeCell ref="AD195:AO195"/>
    <mergeCell ref="I180:S180"/>
    <mergeCell ref="X120:AF120"/>
    <mergeCell ref="I122:P122"/>
    <mergeCell ref="X122:AF122"/>
    <mergeCell ref="I124:P124"/>
    <mergeCell ref="X124:AF124"/>
    <mergeCell ref="I126:P126"/>
    <mergeCell ref="I120:P120"/>
    <mergeCell ref="I128:P128"/>
    <mergeCell ref="I130:W130"/>
    <mergeCell ref="I166:AC166"/>
    <mergeCell ref="I168:R168"/>
    <mergeCell ref="I174:R174"/>
    <mergeCell ref="I101:S101"/>
    <mergeCell ref="I103:S103"/>
    <mergeCell ref="I109:S109"/>
    <mergeCell ref="I111:S111"/>
    <mergeCell ref="I116:P116"/>
    <mergeCell ref="I99:S99"/>
    <mergeCell ref="I24:W24"/>
    <mergeCell ref="I26:R26"/>
    <mergeCell ref="I34:T34"/>
    <mergeCell ref="I50:T50"/>
    <mergeCell ref="I60:L60"/>
    <mergeCell ref="I70:AC70"/>
    <mergeCell ref="I72:Z72"/>
    <mergeCell ref="I79:X79"/>
    <mergeCell ref="I83:AM83"/>
    <mergeCell ref="I97:AA97"/>
    <mergeCell ref="Z60:AM60"/>
    <mergeCell ref="I17:L17"/>
    <mergeCell ref="Z12:AD12"/>
    <mergeCell ref="A1:AF1"/>
    <mergeCell ref="AG1:AP1"/>
    <mergeCell ref="AA4:AM4"/>
    <mergeCell ref="I12:R12"/>
    <mergeCell ref="I15:AM15"/>
  </mergeCells>
  <printOptions horizontalCentered="1"/>
  <pageMargins left="0.39370078740157499" right="0.39370078740157499" top="0.39370078740157499" bottom="0.39370078740157499" header="0.196850393700787" footer="0.196850393700787"/>
  <pageSetup paperSize="9" scale="92" fitToHeight="0" orientation="portrait" r:id="rId1"/>
  <headerFooter>
    <oddFooter>&amp;RPage &amp;P/&amp;N</oddFooter>
    <firstFooter>&amp;RPage 1/2</firstFooter>
  </headerFooter>
  <rowBreaks count="2" manualBreakCount="2">
    <brk id="75" max="16383" man="1"/>
    <brk id="158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Check Box 1">
              <controlPr defaultSize="0" autoFill="0" autoLine="0" autoPict="0">
                <anchor moveWithCells="1" sizeWithCells="1">
                  <from>
                    <xdr:col>14</xdr:col>
                    <xdr:colOff>120650</xdr:colOff>
                    <xdr:row>92</xdr:row>
                    <xdr:rowOff>31750</xdr:rowOff>
                  </from>
                  <to>
                    <xdr:col>15</xdr:col>
                    <xdr:colOff>107950</xdr:colOff>
                    <xdr:row>92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Check Box 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104</xdr:row>
                    <xdr:rowOff>31750</xdr:rowOff>
                  </from>
                  <to>
                    <xdr:col>8</xdr:col>
                    <xdr:colOff>82550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5" r:id="rId6" name="Check Box 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135</xdr:row>
                    <xdr:rowOff>31750</xdr:rowOff>
                  </from>
                  <to>
                    <xdr:col>8</xdr:col>
                    <xdr:colOff>107950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7" name="Check Box 4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137</xdr:row>
                    <xdr:rowOff>31750</xdr:rowOff>
                  </from>
                  <to>
                    <xdr:col>8</xdr:col>
                    <xdr:colOff>107950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7" r:id="rId8" name="Check Box 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139</xdr:row>
                    <xdr:rowOff>31750</xdr:rowOff>
                  </from>
                  <to>
                    <xdr:col>8</xdr:col>
                    <xdr:colOff>107950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8" r:id="rId9" name="Check Box 6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139</xdr:row>
                    <xdr:rowOff>31750</xdr:rowOff>
                  </from>
                  <to>
                    <xdr:col>8</xdr:col>
                    <xdr:colOff>82550</xdr:colOff>
                    <xdr:row>139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9" r:id="rId10" name="Check Box 7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137</xdr:row>
                    <xdr:rowOff>31750</xdr:rowOff>
                  </from>
                  <to>
                    <xdr:col>20</xdr:col>
                    <xdr:colOff>82550</xdr:colOff>
                    <xdr:row>137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0" r:id="rId11" name="Check Box 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175</xdr:row>
                    <xdr:rowOff>31750</xdr:rowOff>
                  </from>
                  <to>
                    <xdr:col>8</xdr:col>
                    <xdr:colOff>82550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1" r:id="rId12" name="Check Box 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175</xdr:row>
                    <xdr:rowOff>31750</xdr:rowOff>
                  </from>
                  <to>
                    <xdr:col>13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2" r:id="rId13" name="Check Box 10">
              <controlPr defaultSize="0" autoFill="0" autoLine="0" autoPict="0">
                <anchor moveWithCells="1" sizeWithCells="1">
                  <from>
                    <xdr:col>17</xdr:col>
                    <xdr:colOff>120650</xdr:colOff>
                    <xdr:row>175</xdr:row>
                    <xdr:rowOff>31750</xdr:rowOff>
                  </from>
                  <to>
                    <xdr:col>18</xdr:col>
                    <xdr:colOff>107950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3" r:id="rId14" name="Check Box 11">
              <controlPr defaultSize="0" autoFill="0" autoLine="0" autoPict="0">
                <anchor moveWithCells="1" sizeWithCells="1">
                  <from>
                    <xdr:col>22</xdr:col>
                    <xdr:colOff>146050</xdr:colOff>
                    <xdr:row>175</xdr:row>
                    <xdr:rowOff>31750</xdr:rowOff>
                  </from>
                  <to>
                    <xdr:col>23</xdr:col>
                    <xdr:colOff>114300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4" r:id="rId15" name="Check Box 12">
              <controlPr defaultSize="0" autoFill="0" autoLine="0" autoPict="0">
                <anchor moveWithCells="1" sizeWithCells="1">
                  <from>
                    <xdr:col>27</xdr:col>
                    <xdr:colOff>146050</xdr:colOff>
                    <xdr:row>175</xdr:row>
                    <xdr:rowOff>31750</xdr:rowOff>
                  </from>
                  <to>
                    <xdr:col>28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5" r:id="rId16" name="Check Box 13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188</xdr:row>
                    <xdr:rowOff>31750</xdr:rowOff>
                  </from>
                  <to>
                    <xdr:col>8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6" r:id="rId17" name="Check Box 14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190</xdr:row>
                    <xdr:rowOff>31750</xdr:rowOff>
                  </from>
                  <to>
                    <xdr:col>8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7" r:id="rId18" name="Check Box 15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188</xdr:row>
                    <xdr:rowOff>31750</xdr:rowOff>
                  </from>
                  <to>
                    <xdr:col>21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8" r:id="rId19" name="Check Box 16">
              <controlPr defaultSize="0" autoFill="0" autoLine="0" autoPict="0">
                <anchor moveWithCells="1" sizeWithCells="1">
                  <from>
                    <xdr:col>20</xdr:col>
                    <xdr:colOff>107950</xdr:colOff>
                    <xdr:row>190</xdr:row>
                    <xdr:rowOff>31750</xdr:rowOff>
                  </from>
                  <to>
                    <xdr:col>21</xdr:col>
                    <xdr:colOff>82550</xdr:colOff>
                    <xdr:row>190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49" r:id="rId20" name="Check Box 17">
              <controlPr defaultSize="0" autoFill="0" autoLine="0" autoPict="0">
                <anchor moveWithCells="1" sizeWithCells="1">
                  <from>
                    <xdr:col>33</xdr:col>
                    <xdr:colOff>107950</xdr:colOff>
                    <xdr:row>188</xdr:row>
                    <xdr:rowOff>31750</xdr:rowOff>
                  </from>
                  <to>
                    <xdr:col>34</xdr:col>
                    <xdr:colOff>82550</xdr:colOff>
                    <xdr:row>188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0" r:id="rId21" name="Check Box 18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169</xdr:row>
                    <xdr:rowOff>31750</xdr:rowOff>
                  </from>
                  <to>
                    <xdr:col>8</xdr:col>
                    <xdr:colOff>82550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1" r:id="rId22" name="Check Box 19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169</xdr:row>
                    <xdr:rowOff>31750</xdr:rowOff>
                  </from>
                  <to>
                    <xdr:col>13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2" r:id="rId23" name="Check Box 20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169</xdr:row>
                    <xdr:rowOff>31750</xdr:rowOff>
                  </from>
                  <to>
                    <xdr:col>21</xdr:col>
                    <xdr:colOff>107950</xdr:colOff>
                    <xdr:row>169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3" r:id="rId24" name="Check Box 21">
              <controlPr defaultSize="0" autoFill="0" autoLine="0" autoPict="0">
                <anchor moveWithCells="1" sizeWithCells="1">
                  <from>
                    <xdr:col>28</xdr:col>
                    <xdr:colOff>107950</xdr:colOff>
                    <xdr:row>168</xdr:row>
                    <xdr:rowOff>31750</xdr:rowOff>
                  </from>
                  <to>
                    <xdr:col>29</xdr:col>
                    <xdr:colOff>101600</xdr:colOff>
                    <xdr:row>168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4" r:id="rId25" name="Check Box 22">
              <controlPr defaultSize="0" autoFill="0" autoLine="0" autoPict="0">
                <anchor moveWithCells="1" sizeWithCells="1">
                  <from>
                    <xdr:col>7</xdr:col>
                    <xdr:colOff>107950</xdr:colOff>
                    <xdr:row>171</xdr:row>
                    <xdr:rowOff>31750</xdr:rowOff>
                  </from>
                  <to>
                    <xdr:col>8</xdr:col>
                    <xdr:colOff>82550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5" r:id="rId26" name="Check Box 23">
              <controlPr defaultSize="0" autoFill="0" autoLine="0" autoPict="0">
                <anchor moveWithCells="1" sizeWithCells="1">
                  <from>
                    <xdr:col>20</xdr:col>
                    <xdr:colOff>120650</xdr:colOff>
                    <xdr:row>171</xdr:row>
                    <xdr:rowOff>31750</xdr:rowOff>
                  </from>
                  <to>
                    <xdr:col>21</xdr:col>
                    <xdr:colOff>107950</xdr:colOff>
                    <xdr:row>171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6" r:id="rId27" name="Check Box 24">
              <controlPr defaultSize="0" autoFill="0" autoLine="0" autoPict="0">
                <anchor moveWithCells="1" sizeWithCells="1">
                  <from>
                    <xdr:col>15</xdr:col>
                    <xdr:colOff>107950</xdr:colOff>
                    <xdr:row>161</xdr:row>
                    <xdr:rowOff>31750</xdr:rowOff>
                  </from>
                  <to>
                    <xdr:col>16</xdr:col>
                    <xdr:colOff>82550</xdr:colOff>
                    <xdr:row>161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7" r:id="rId28" name="Check Box 25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117</xdr:row>
                    <xdr:rowOff>31750</xdr:rowOff>
                  </from>
                  <to>
                    <xdr:col>8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8" r:id="rId29" name="Check Box 26">
              <controlPr defaultSize="0" autoFill="0" autoLine="0" autoPict="0">
                <anchor moveWithCells="1" sizeWithCells="1">
                  <from>
                    <xdr:col>13</xdr:col>
                    <xdr:colOff>114300</xdr:colOff>
                    <xdr:row>117</xdr:row>
                    <xdr:rowOff>31750</xdr:rowOff>
                  </from>
                  <to>
                    <xdr:col>14</xdr:col>
                    <xdr:colOff>107950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59" r:id="rId30" name="Check Box 27">
              <controlPr defaultSize="0" autoFill="0" autoLine="0" autoPict="0">
                <anchor moveWithCells="1" sizeWithCells="1">
                  <from>
                    <xdr:col>18</xdr:col>
                    <xdr:colOff>139700</xdr:colOff>
                    <xdr:row>117</xdr:row>
                    <xdr:rowOff>31750</xdr:rowOff>
                  </from>
                  <to>
                    <xdr:col>19</xdr:col>
                    <xdr:colOff>120650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0" r:id="rId31" name="Check Box 28">
              <controlPr defaultSize="0" autoFill="0" autoLine="0" autoPict="0">
                <anchor moveWithCells="1" sizeWithCells="1">
                  <from>
                    <xdr:col>24</xdr:col>
                    <xdr:colOff>139700</xdr:colOff>
                    <xdr:row>117</xdr:row>
                    <xdr:rowOff>31750</xdr:rowOff>
                  </from>
                  <to>
                    <xdr:col>25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1" r:id="rId32" name="Check Box 29">
              <controlPr defaultSize="0" autoFill="0" autoLine="0" autoPict="0">
                <anchor moveWithCells="1" sizeWithCells="1">
                  <from>
                    <xdr:col>30</xdr:col>
                    <xdr:colOff>146050</xdr:colOff>
                    <xdr:row>117</xdr:row>
                    <xdr:rowOff>31750</xdr:rowOff>
                  </from>
                  <to>
                    <xdr:col>31</xdr:col>
                    <xdr:colOff>139700</xdr:colOff>
                    <xdr:row>117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2" r:id="rId33" name="Check Box 30">
              <controlPr defaultSize="0" autoFill="0" autoLine="0" autoPict="0">
                <anchor moveWithCells="1" sizeWithCells="1">
                  <from>
                    <xdr:col>19</xdr:col>
                    <xdr:colOff>107950</xdr:colOff>
                    <xdr:row>135</xdr:row>
                    <xdr:rowOff>31750</xdr:rowOff>
                  </from>
                  <to>
                    <xdr:col>20</xdr:col>
                    <xdr:colOff>82550</xdr:colOff>
                    <xdr:row>135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3" r:id="rId34" name="Check Box 31">
              <controlPr defaultSize="0" autoFill="0" autoLine="0" autoPict="0">
                <anchor moveWithCells="1" sizeWithCells="1">
                  <from>
                    <xdr:col>26</xdr:col>
                    <xdr:colOff>120650</xdr:colOff>
                    <xdr:row>71</xdr:row>
                    <xdr:rowOff>31750</xdr:rowOff>
                  </from>
                  <to>
                    <xdr:col>27</xdr:col>
                    <xdr:colOff>107950</xdr:colOff>
                    <xdr:row>71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4" r:id="rId35" name="Check Box 32">
              <controlPr defaultSize="0" autoFill="0" autoLine="0" autoPict="0">
                <anchor moveWithCells="1" sizeWithCells="1">
                  <from>
                    <xdr:col>31</xdr:col>
                    <xdr:colOff>146050</xdr:colOff>
                    <xdr:row>175</xdr:row>
                    <xdr:rowOff>31750</xdr:rowOff>
                  </from>
                  <to>
                    <xdr:col>32</xdr:col>
                    <xdr:colOff>120650</xdr:colOff>
                    <xdr:row>175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5" r:id="rId36" name="Check Box 33">
              <controlPr defaultSize="0" autoFill="0" autoLine="0" autoPict="0">
                <anchor moveWithCells="1" sizeWithCells="1">
                  <from>
                    <xdr:col>7</xdr:col>
                    <xdr:colOff>114300</xdr:colOff>
                    <xdr:row>147</xdr:row>
                    <xdr:rowOff>6350</xdr:rowOff>
                  </from>
                  <to>
                    <xdr:col>8</xdr:col>
                    <xdr:colOff>107950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6" r:id="rId37" name="Check Box 34">
              <controlPr defaultSize="0" autoFill="0" autoLine="0" autoPict="0">
                <anchor moveWithCells="1" sizeWithCells="1">
                  <from>
                    <xdr:col>12</xdr:col>
                    <xdr:colOff>120650</xdr:colOff>
                    <xdr:row>147</xdr:row>
                    <xdr:rowOff>6350</xdr:rowOff>
                  </from>
                  <to>
                    <xdr:col>13</xdr:col>
                    <xdr:colOff>114300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7" r:id="rId38" name="Check Box 35">
              <controlPr defaultSize="0" autoFill="0" autoLine="0" autoPict="0">
                <anchor moveWithCells="1" sizeWithCells="1">
                  <from>
                    <xdr:col>19</xdr:col>
                    <xdr:colOff>152400</xdr:colOff>
                    <xdr:row>147</xdr:row>
                    <xdr:rowOff>6350</xdr:rowOff>
                  </from>
                  <to>
                    <xdr:col>20</xdr:col>
                    <xdr:colOff>146050</xdr:colOff>
                    <xdr:row>147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68" r:id="rId39" name="Check Box 36">
              <controlPr defaultSize="0" autoFill="0" autoLine="0" autoPict="0">
                <anchor moveWithCells="1" sizeWithCells="1">
                  <from>
                    <xdr:col>21</xdr:col>
                    <xdr:colOff>120650</xdr:colOff>
                    <xdr:row>98</xdr:row>
                    <xdr:rowOff>31750</xdr:rowOff>
                  </from>
                  <to>
                    <xdr:col>22</xdr:col>
                    <xdr:colOff>107950</xdr:colOff>
                    <xdr:row>98</xdr:row>
                    <xdr:rowOff>146050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1E27058-6F3B-426E-92E2-DB7C3C6D0778}">
          <x14:formula1>
            <xm:f>'BP Group'!$A$3:$A$7</xm:f>
          </x14:formula1>
          <xm:sqref>I24:W24</xm:sqref>
        </x14:dataValidation>
        <x14:dataValidation type="list" allowBlank="1" showInputMessage="1" showErrorMessage="1" xr:uid="{0F6A6580-30E8-433F-B500-3F5D7647929D}">
          <x14:formula1>
            <xm:f>'BP Type'!$A$3:$A$8</xm:f>
          </x14:formula1>
          <xm:sqref>I26:R26</xm:sqref>
        </x14:dataValidation>
        <x14:dataValidation type="list" allowBlank="1" showInputMessage="1" showErrorMessage="1" xr:uid="{E5A525AE-F9EA-4265-B4B4-50C7177F1573}">
          <x14:formula1>
            <xm:f>Country!$C$3:$C$255</xm:f>
          </x14:formula1>
          <xm:sqref>Z60:AM60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4E75-0DDD-4AA2-AD25-80E650BF1B31}">
  <sheetPr>
    <tabColor rgb="FF92D050"/>
  </sheetPr>
  <dimension ref="A1:C255"/>
  <sheetViews>
    <sheetView workbookViewId="0"/>
  </sheetViews>
  <sheetFormatPr defaultColWidth="8.1640625" defaultRowHeight="12.5" x14ac:dyDescent="0.25"/>
  <cols>
    <col min="1" max="1" width="8.1640625" style="155"/>
    <col min="2" max="2" width="36.75" style="163" bestFit="1" customWidth="1"/>
    <col min="3" max="3" width="43.1640625" style="154" bestFit="1" customWidth="1"/>
    <col min="4" max="16384" width="8.1640625" style="154"/>
  </cols>
  <sheetData>
    <row r="1" spans="1:3" x14ac:dyDescent="0.25">
      <c r="A1" s="153" t="s">
        <v>427</v>
      </c>
      <c r="B1" s="159" t="s">
        <v>179</v>
      </c>
      <c r="C1" s="159" t="s">
        <v>428</v>
      </c>
    </row>
    <row r="2" spans="1:3" x14ac:dyDescent="0.25">
      <c r="B2" s="160"/>
    </row>
    <row r="3" spans="1:3" x14ac:dyDescent="0.25">
      <c r="A3" s="161" t="s">
        <v>429</v>
      </c>
      <c r="B3" s="162" t="s">
        <v>430</v>
      </c>
      <c r="C3" s="154" t="str">
        <f>CONCATENATE(A:A, " ",B:B)</f>
        <v>AD Andorra</v>
      </c>
    </row>
    <row r="4" spans="1:3" x14ac:dyDescent="0.25">
      <c r="A4" s="161" t="s">
        <v>431</v>
      </c>
      <c r="B4" s="162" t="s">
        <v>432</v>
      </c>
      <c r="C4" s="154" t="str">
        <f t="shared" ref="C4:C67" si="0">CONCATENATE(A:A, " ",B:B)</f>
        <v>AE United Arab Emirates</v>
      </c>
    </row>
    <row r="5" spans="1:3" x14ac:dyDescent="0.25">
      <c r="A5" s="161" t="s">
        <v>433</v>
      </c>
      <c r="B5" s="162" t="s">
        <v>434</v>
      </c>
      <c r="C5" s="154" t="str">
        <f t="shared" si="0"/>
        <v>AF Afghanistan</v>
      </c>
    </row>
    <row r="6" spans="1:3" x14ac:dyDescent="0.25">
      <c r="A6" s="161" t="s">
        <v>435</v>
      </c>
      <c r="B6" s="162" t="s">
        <v>436</v>
      </c>
      <c r="C6" s="154" t="str">
        <f t="shared" si="0"/>
        <v>AG Antigua and Barbuda</v>
      </c>
    </row>
    <row r="7" spans="1:3" x14ac:dyDescent="0.25">
      <c r="A7" s="161" t="s">
        <v>437</v>
      </c>
      <c r="B7" s="162" t="s">
        <v>438</v>
      </c>
      <c r="C7" s="154" t="str">
        <f t="shared" si="0"/>
        <v>AI Anguilla</v>
      </c>
    </row>
    <row r="8" spans="1:3" x14ac:dyDescent="0.25">
      <c r="A8" s="161" t="s">
        <v>439</v>
      </c>
      <c r="B8" s="162" t="s">
        <v>440</v>
      </c>
      <c r="C8" s="154" t="str">
        <f t="shared" si="0"/>
        <v>AL Albania</v>
      </c>
    </row>
    <row r="9" spans="1:3" x14ac:dyDescent="0.25">
      <c r="A9" s="161" t="s">
        <v>441</v>
      </c>
      <c r="B9" s="162" t="s">
        <v>442</v>
      </c>
      <c r="C9" s="154" t="str">
        <f t="shared" si="0"/>
        <v>AM Armenia</v>
      </c>
    </row>
    <row r="10" spans="1:3" x14ac:dyDescent="0.25">
      <c r="A10" s="161" t="s">
        <v>443</v>
      </c>
      <c r="B10" s="162" t="s">
        <v>444</v>
      </c>
      <c r="C10" s="154" t="str">
        <f t="shared" si="0"/>
        <v>AO Angola</v>
      </c>
    </row>
    <row r="11" spans="1:3" x14ac:dyDescent="0.25">
      <c r="A11" s="161" t="s">
        <v>445</v>
      </c>
      <c r="B11" s="162" t="s">
        <v>446</v>
      </c>
      <c r="C11" s="154" t="str">
        <f t="shared" si="0"/>
        <v>AQ Antarctica</v>
      </c>
    </row>
    <row r="12" spans="1:3" x14ac:dyDescent="0.25">
      <c r="A12" s="161" t="s">
        <v>447</v>
      </c>
      <c r="B12" s="162" t="s">
        <v>448</v>
      </c>
      <c r="C12" s="154" t="str">
        <f t="shared" si="0"/>
        <v>AR Argentina</v>
      </c>
    </row>
    <row r="13" spans="1:3" x14ac:dyDescent="0.25">
      <c r="A13" s="161" t="s">
        <v>449</v>
      </c>
      <c r="B13" s="162" t="s">
        <v>450</v>
      </c>
      <c r="C13" s="154" t="str">
        <f t="shared" si="0"/>
        <v>AS American Samoa</v>
      </c>
    </row>
    <row r="14" spans="1:3" x14ac:dyDescent="0.25">
      <c r="A14" s="161" t="s">
        <v>451</v>
      </c>
      <c r="B14" s="162" t="s">
        <v>452</v>
      </c>
      <c r="C14" s="154" t="str">
        <f t="shared" si="0"/>
        <v>AT Austria</v>
      </c>
    </row>
    <row r="15" spans="1:3" x14ac:dyDescent="0.25">
      <c r="A15" s="161" t="s">
        <v>453</v>
      </c>
      <c r="B15" s="162" t="s">
        <v>454</v>
      </c>
      <c r="C15" s="154" t="str">
        <f t="shared" si="0"/>
        <v>AU Australia</v>
      </c>
    </row>
    <row r="16" spans="1:3" x14ac:dyDescent="0.25">
      <c r="A16" s="161" t="s">
        <v>455</v>
      </c>
      <c r="B16" s="162" t="s">
        <v>456</v>
      </c>
      <c r="C16" s="154" t="str">
        <f t="shared" si="0"/>
        <v>AW Aruba</v>
      </c>
    </row>
    <row r="17" spans="1:3" x14ac:dyDescent="0.25">
      <c r="A17" s="161" t="s">
        <v>457</v>
      </c>
      <c r="B17" s="162" t="s">
        <v>458</v>
      </c>
      <c r="C17" s="154" t="str">
        <f t="shared" si="0"/>
        <v>AX Aland Islands</v>
      </c>
    </row>
    <row r="18" spans="1:3" x14ac:dyDescent="0.25">
      <c r="A18" s="161" t="s">
        <v>459</v>
      </c>
      <c r="B18" s="162" t="s">
        <v>460</v>
      </c>
      <c r="C18" s="154" t="str">
        <f t="shared" si="0"/>
        <v>AZ Azerbaijan</v>
      </c>
    </row>
    <row r="19" spans="1:3" x14ac:dyDescent="0.25">
      <c r="A19" s="161" t="s">
        <v>461</v>
      </c>
      <c r="B19" s="162" t="s">
        <v>462</v>
      </c>
      <c r="C19" s="154" t="str">
        <f t="shared" si="0"/>
        <v>BA Bosnia and Herzegovina</v>
      </c>
    </row>
    <row r="20" spans="1:3" x14ac:dyDescent="0.25">
      <c r="A20" s="161" t="s">
        <v>463</v>
      </c>
      <c r="B20" s="162" t="s">
        <v>464</v>
      </c>
      <c r="C20" s="154" t="str">
        <f t="shared" si="0"/>
        <v>BB Barbados</v>
      </c>
    </row>
    <row r="21" spans="1:3" x14ac:dyDescent="0.25">
      <c r="A21" s="161" t="s">
        <v>465</v>
      </c>
      <c r="B21" s="162" t="s">
        <v>466</v>
      </c>
      <c r="C21" s="154" t="str">
        <f t="shared" si="0"/>
        <v>BD Bangladesh</v>
      </c>
    </row>
    <row r="22" spans="1:3" x14ac:dyDescent="0.25">
      <c r="A22" s="161" t="s">
        <v>467</v>
      </c>
      <c r="B22" s="162" t="s">
        <v>468</v>
      </c>
      <c r="C22" s="154" t="str">
        <f t="shared" si="0"/>
        <v>BE Belgium</v>
      </c>
    </row>
    <row r="23" spans="1:3" x14ac:dyDescent="0.25">
      <c r="A23" s="161" t="s">
        <v>469</v>
      </c>
      <c r="B23" s="162" t="s">
        <v>470</v>
      </c>
      <c r="C23" s="154" t="str">
        <f t="shared" si="0"/>
        <v>BF Burkina Faso</v>
      </c>
    </row>
    <row r="24" spans="1:3" x14ac:dyDescent="0.25">
      <c r="A24" s="161" t="s">
        <v>471</v>
      </c>
      <c r="B24" s="162" t="s">
        <v>472</v>
      </c>
      <c r="C24" s="154" t="str">
        <f t="shared" si="0"/>
        <v>BG Bulgaria</v>
      </c>
    </row>
    <row r="25" spans="1:3" x14ac:dyDescent="0.25">
      <c r="A25" s="161" t="s">
        <v>473</v>
      </c>
      <c r="B25" s="162" t="s">
        <v>474</v>
      </c>
      <c r="C25" s="154" t="str">
        <f t="shared" si="0"/>
        <v>BH Bahrain</v>
      </c>
    </row>
    <row r="26" spans="1:3" x14ac:dyDescent="0.25">
      <c r="A26" s="161" t="s">
        <v>475</v>
      </c>
      <c r="B26" s="162" t="s">
        <v>476</v>
      </c>
      <c r="C26" s="154" t="str">
        <f t="shared" si="0"/>
        <v>BI Burundi</v>
      </c>
    </row>
    <row r="27" spans="1:3" x14ac:dyDescent="0.25">
      <c r="A27" s="161" t="s">
        <v>477</v>
      </c>
      <c r="B27" s="162" t="s">
        <v>478</v>
      </c>
      <c r="C27" s="154" t="str">
        <f t="shared" si="0"/>
        <v>BJ Benin</v>
      </c>
    </row>
    <row r="28" spans="1:3" x14ac:dyDescent="0.25">
      <c r="A28" s="161" t="s">
        <v>479</v>
      </c>
      <c r="B28" s="162" t="s">
        <v>480</v>
      </c>
      <c r="C28" s="154" t="str">
        <f t="shared" si="0"/>
        <v>BL Saint Barthelemy</v>
      </c>
    </row>
    <row r="29" spans="1:3" x14ac:dyDescent="0.25">
      <c r="A29" s="161" t="s">
        <v>481</v>
      </c>
      <c r="B29" s="162" t="s">
        <v>482</v>
      </c>
      <c r="C29" s="154" t="str">
        <f t="shared" si="0"/>
        <v>BM Bermuda</v>
      </c>
    </row>
    <row r="30" spans="1:3" x14ac:dyDescent="0.25">
      <c r="A30" s="161" t="s">
        <v>483</v>
      </c>
      <c r="B30" s="162" t="s">
        <v>484</v>
      </c>
      <c r="C30" s="154" t="str">
        <f t="shared" si="0"/>
        <v>BN Brunei Darussalam</v>
      </c>
    </row>
    <row r="31" spans="1:3" x14ac:dyDescent="0.25">
      <c r="A31" s="161" t="s">
        <v>485</v>
      </c>
      <c r="B31" s="162" t="s">
        <v>486</v>
      </c>
      <c r="C31" s="154" t="str">
        <f t="shared" si="0"/>
        <v>BO Bolivia</v>
      </c>
    </row>
    <row r="32" spans="1:3" x14ac:dyDescent="0.25">
      <c r="A32" s="161" t="s">
        <v>487</v>
      </c>
      <c r="B32" s="162" t="s">
        <v>488</v>
      </c>
      <c r="C32" s="154" t="str">
        <f t="shared" si="0"/>
        <v>BQ Bonaire, Sint Eustatius and Saba</v>
      </c>
    </row>
    <row r="33" spans="1:3" x14ac:dyDescent="0.25">
      <c r="A33" s="161" t="s">
        <v>489</v>
      </c>
      <c r="B33" s="162" t="s">
        <v>490</v>
      </c>
      <c r="C33" s="154" t="str">
        <f t="shared" si="0"/>
        <v>BR Brazil</v>
      </c>
    </row>
    <row r="34" spans="1:3" x14ac:dyDescent="0.25">
      <c r="A34" s="161" t="s">
        <v>491</v>
      </c>
      <c r="B34" s="162" t="s">
        <v>492</v>
      </c>
      <c r="C34" s="154" t="str">
        <f t="shared" si="0"/>
        <v>BS Bahamas</v>
      </c>
    </row>
    <row r="35" spans="1:3" x14ac:dyDescent="0.25">
      <c r="A35" s="161" t="s">
        <v>493</v>
      </c>
      <c r="B35" s="162" t="s">
        <v>494</v>
      </c>
      <c r="C35" s="154" t="str">
        <f t="shared" si="0"/>
        <v>BT Bhutan</v>
      </c>
    </row>
    <row r="36" spans="1:3" x14ac:dyDescent="0.25">
      <c r="A36" s="161" t="s">
        <v>495</v>
      </c>
      <c r="B36" s="162" t="s">
        <v>496</v>
      </c>
      <c r="C36" s="154" t="str">
        <f t="shared" si="0"/>
        <v>BV Bouvet Islands</v>
      </c>
    </row>
    <row r="37" spans="1:3" x14ac:dyDescent="0.25">
      <c r="A37" s="161" t="s">
        <v>497</v>
      </c>
      <c r="B37" s="162" t="s">
        <v>498</v>
      </c>
      <c r="C37" s="154" t="str">
        <f t="shared" si="0"/>
        <v>BW Botswana</v>
      </c>
    </row>
    <row r="38" spans="1:3" x14ac:dyDescent="0.25">
      <c r="A38" s="161" t="s">
        <v>499</v>
      </c>
      <c r="B38" s="162" t="s">
        <v>500</v>
      </c>
      <c r="C38" s="154" t="str">
        <f t="shared" si="0"/>
        <v>BY Belarus</v>
      </c>
    </row>
    <row r="39" spans="1:3" x14ac:dyDescent="0.25">
      <c r="A39" s="161" t="s">
        <v>501</v>
      </c>
      <c r="B39" s="162" t="s">
        <v>502</v>
      </c>
      <c r="C39" s="154" t="str">
        <f t="shared" si="0"/>
        <v>BZ Belize</v>
      </c>
    </row>
    <row r="40" spans="1:3" x14ac:dyDescent="0.25">
      <c r="A40" s="161" t="s">
        <v>503</v>
      </c>
      <c r="B40" s="162" t="s">
        <v>504</v>
      </c>
      <c r="C40" s="154" t="str">
        <f t="shared" si="0"/>
        <v>CA Canada</v>
      </c>
    </row>
    <row r="41" spans="1:3" x14ac:dyDescent="0.25">
      <c r="A41" s="161" t="s">
        <v>505</v>
      </c>
      <c r="B41" s="162" t="s">
        <v>506</v>
      </c>
      <c r="C41" s="154" t="str">
        <f t="shared" si="0"/>
        <v>CC Cocos (Keeling) Islands</v>
      </c>
    </row>
    <row r="42" spans="1:3" x14ac:dyDescent="0.25">
      <c r="A42" s="161" t="s">
        <v>507</v>
      </c>
      <c r="B42" s="162" t="s">
        <v>508</v>
      </c>
      <c r="C42" s="154" t="str">
        <f t="shared" si="0"/>
        <v>CD Democratic Republic of the Congo</v>
      </c>
    </row>
    <row r="43" spans="1:3" x14ac:dyDescent="0.25">
      <c r="A43" s="161" t="s">
        <v>509</v>
      </c>
      <c r="B43" s="162" t="s">
        <v>510</v>
      </c>
      <c r="C43" s="154" t="str">
        <f t="shared" si="0"/>
        <v>CF Central African Republic</v>
      </c>
    </row>
    <row r="44" spans="1:3" x14ac:dyDescent="0.25">
      <c r="A44" s="161" t="s">
        <v>511</v>
      </c>
      <c r="B44" s="162" t="s">
        <v>512</v>
      </c>
      <c r="C44" s="154" t="str">
        <f t="shared" si="0"/>
        <v>CG Republic of the Congo</v>
      </c>
    </row>
    <row r="45" spans="1:3" x14ac:dyDescent="0.25">
      <c r="A45" s="161" t="s">
        <v>513</v>
      </c>
      <c r="B45" s="162" t="s">
        <v>514</v>
      </c>
      <c r="C45" s="154" t="str">
        <f t="shared" si="0"/>
        <v>CH Switzerland</v>
      </c>
    </row>
    <row r="46" spans="1:3" x14ac:dyDescent="0.25">
      <c r="A46" s="161" t="s">
        <v>515</v>
      </c>
      <c r="B46" s="162" t="s">
        <v>516</v>
      </c>
      <c r="C46" s="154" t="str">
        <f t="shared" si="0"/>
        <v>CI Cote d'Ivoire</v>
      </c>
    </row>
    <row r="47" spans="1:3" x14ac:dyDescent="0.25">
      <c r="A47" s="161" t="s">
        <v>517</v>
      </c>
      <c r="B47" s="162" t="s">
        <v>518</v>
      </c>
      <c r="C47" s="154" t="str">
        <f t="shared" si="0"/>
        <v>CK Cook Islands</v>
      </c>
    </row>
    <row r="48" spans="1:3" x14ac:dyDescent="0.25">
      <c r="A48" s="161" t="s">
        <v>519</v>
      </c>
      <c r="B48" s="162" t="s">
        <v>520</v>
      </c>
      <c r="C48" s="154" t="str">
        <f t="shared" si="0"/>
        <v>CL Chile</v>
      </c>
    </row>
    <row r="49" spans="1:3" x14ac:dyDescent="0.25">
      <c r="A49" s="161" t="s">
        <v>521</v>
      </c>
      <c r="B49" s="162" t="s">
        <v>522</v>
      </c>
      <c r="C49" s="154" t="str">
        <f t="shared" si="0"/>
        <v>CM Cameroon</v>
      </c>
    </row>
    <row r="50" spans="1:3" x14ac:dyDescent="0.25">
      <c r="A50" s="161" t="s">
        <v>523</v>
      </c>
      <c r="B50" s="162" t="s">
        <v>524</v>
      </c>
      <c r="C50" s="154" t="str">
        <f t="shared" si="0"/>
        <v>CN China</v>
      </c>
    </row>
    <row r="51" spans="1:3" x14ac:dyDescent="0.25">
      <c r="A51" s="161" t="s">
        <v>525</v>
      </c>
      <c r="B51" s="162" t="s">
        <v>526</v>
      </c>
      <c r="C51" s="154" t="str">
        <f t="shared" si="0"/>
        <v>CO Colombia</v>
      </c>
    </row>
    <row r="52" spans="1:3" x14ac:dyDescent="0.25">
      <c r="A52" s="161" t="s">
        <v>527</v>
      </c>
      <c r="B52" s="162" t="s">
        <v>528</v>
      </c>
      <c r="C52" s="154" t="str">
        <f t="shared" si="0"/>
        <v>CR Costa Rica</v>
      </c>
    </row>
    <row r="53" spans="1:3" x14ac:dyDescent="0.25">
      <c r="A53" s="161" t="s">
        <v>529</v>
      </c>
      <c r="B53" s="162" t="s">
        <v>530</v>
      </c>
      <c r="C53" s="154" t="str">
        <f t="shared" si="0"/>
        <v>CU Cuba</v>
      </c>
    </row>
    <row r="54" spans="1:3" x14ac:dyDescent="0.25">
      <c r="A54" s="161" t="s">
        <v>531</v>
      </c>
      <c r="B54" s="162" t="s">
        <v>532</v>
      </c>
      <c r="C54" s="154" t="str">
        <f t="shared" si="0"/>
        <v>CV Cape Verde</v>
      </c>
    </row>
    <row r="55" spans="1:3" x14ac:dyDescent="0.25">
      <c r="A55" s="161" t="s">
        <v>533</v>
      </c>
      <c r="B55" s="162" t="s">
        <v>534</v>
      </c>
      <c r="C55" s="154" t="str">
        <f t="shared" si="0"/>
        <v>CW Curacao</v>
      </c>
    </row>
    <row r="56" spans="1:3" x14ac:dyDescent="0.25">
      <c r="A56" s="161" t="s">
        <v>535</v>
      </c>
      <c r="B56" s="162" t="s">
        <v>536</v>
      </c>
      <c r="C56" s="154" t="str">
        <f t="shared" si="0"/>
        <v>CX Christmas Islnd</v>
      </c>
    </row>
    <row r="57" spans="1:3" x14ac:dyDescent="0.25">
      <c r="A57" s="161" t="s">
        <v>537</v>
      </c>
      <c r="B57" s="162" t="s">
        <v>538</v>
      </c>
      <c r="C57" s="154" t="str">
        <f t="shared" si="0"/>
        <v>CY Cyprus</v>
      </c>
    </row>
    <row r="58" spans="1:3" x14ac:dyDescent="0.25">
      <c r="A58" s="161" t="s">
        <v>539</v>
      </c>
      <c r="B58" s="162" t="s">
        <v>540</v>
      </c>
      <c r="C58" s="154" t="str">
        <f t="shared" si="0"/>
        <v>CZ Czech Republic</v>
      </c>
    </row>
    <row r="59" spans="1:3" x14ac:dyDescent="0.25">
      <c r="A59" s="161" t="s">
        <v>541</v>
      </c>
      <c r="B59" s="162" t="s">
        <v>542</v>
      </c>
      <c r="C59" s="154" t="str">
        <f t="shared" si="0"/>
        <v>DE Germany</v>
      </c>
    </row>
    <row r="60" spans="1:3" x14ac:dyDescent="0.25">
      <c r="A60" s="161" t="s">
        <v>543</v>
      </c>
      <c r="B60" s="162" t="s">
        <v>544</v>
      </c>
      <c r="C60" s="154" t="str">
        <f t="shared" si="0"/>
        <v>DJ Djibouti</v>
      </c>
    </row>
    <row r="61" spans="1:3" x14ac:dyDescent="0.25">
      <c r="A61" s="161" t="s">
        <v>545</v>
      </c>
      <c r="B61" s="162" t="s">
        <v>546</v>
      </c>
      <c r="C61" s="154" t="str">
        <f t="shared" si="0"/>
        <v>DK Denmark</v>
      </c>
    </row>
    <row r="62" spans="1:3" x14ac:dyDescent="0.25">
      <c r="A62" s="161" t="s">
        <v>547</v>
      </c>
      <c r="B62" s="162" t="s">
        <v>548</v>
      </c>
      <c r="C62" s="154" t="str">
        <f t="shared" si="0"/>
        <v>DM Dominica</v>
      </c>
    </row>
    <row r="63" spans="1:3" x14ac:dyDescent="0.25">
      <c r="A63" s="161" t="s">
        <v>549</v>
      </c>
      <c r="B63" s="162" t="s">
        <v>550</v>
      </c>
      <c r="C63" s="154" t="str">
        <f t="shared" si="0"/>
        <v>DO Dominican Republic</v>
      </c>
    </row>
    <row r="64" spans="1:3" x14ac:dyDescent="0.25">
      <c r="A64" s="161" t="s">
        <v>551</v>
      </c>
      <c r="B64" s="162" t="s">
        <v>552</v>
      </c>
      <c r="C64" s="154" t="str">
        <f t="shared" si="0"/>
        <v>DZ Algeria</v>
      </c>
    </row>
    <row r="65" spans="1:3" x14ac:dyDescent="0.25">
      <c r="A65" s="161" t="s">
        <v>553</v>
      </c>
      <c r="B65" s="162" t="s">
        <v>554</v>
      </c>
      <c r="C65" s="154" t="str">
        <f t="shared" si="0"/>
        <v>EC Ecuador</v>
      </c>
    </row>
    <row r="66" spans="1:3" x14ac:dyDescent="0.25">
      <c r="A66" s="161" t="s">
        <v>555</v>
      </c>
      <c r="B66" s="162" t="s">
        <v>556</v>
      </c>
      <c r="C66" s="154" t="str">
        <f t="shared" si="0"/>
        <v>EE Estonia</v>
      </c>
    </row>
    <row r="67" spans="1:3" x14ac:dyDescent="0.25">
      <c r="A67" s="161" t="s">
        <v>557</v>
      </c>
      <c r="B67" s="162" t="s">
        <v>558</v>
      </c>
      <c r="C67" s="154" t="str">
        <f t="shared" si="0"/>
        <v>EG Egypt</v>
      </c>
    </row>
    <row r="68" spans="1:3" x14ac:dyDescent="0.25">
      <c r="A68" s="161" t="s">
        <v>559</v>
      </c>
      <c r="B68" s="162" t="s">
        <v>560</v>
      </c>
      <c r="C68" s="154" t="str">
        <f t="shared" ref="C68:C131" si="1">CONCATENATE(A:A, " ",B:B)</f>
        <v>EH Western Sahara</v>
      </c>
    </row>
    <row r="69" spans="1:3" x14ac:dyDescent="0.25">
      <c r="A69" s="161" t="s">
        <v>561</v>
      </c>
      <c r="B69" s="162" t="s">
        <v>562</v>
      </c>
      <c r="C69" s="154" t="str">
        <f t="shared" si="1"/>
        <v>ER Eritrea</v>
      </c>
    </row>
    <row r="70" spans="1:3" x14ac:dyDescent="0.25">
      <c r="A70" s="161" t="s">
        <v>563</v>
      </c>
      <c r="B70" s="162" t="s">
        <v>564</v>
      </c>
      <c r="C70" s="154" t="str">
        <f t="shared" si="1"/>
        <v>ES Spain</v>
      </c>
    </row>
    <row r="71" spans="1:3" x14ac:dyDescent="0.25">
      <c r="A71" s="161" t="s">
        <v>565</v>
      </c>
      <c r="B71" s="162" t="s">
        <v>566</v>
      </c>
      <c r="C71" s="154" t="str">
        <f t="shared" si="1"/>
        <v>ET Ethiopia</v>
      </c>
    </row>
    <row r="72" spans="1:3" x14ac:dyDescent="0.25">
      <c r="A72" s="161" t="s">
        <v>567</v>
      </c>
      <c r="B72" s="162" t="s">
        <v>568</v>
      </c>
      <c r="C72" s="154" t="str">
        <f t="shared" si="1"/>
        <v>EU European Union</v>
      </c>
    </row>
    <row r="73" spans="1:3" x14ac:dyDescent="0.25">
      <c r="A73" s="161" t="s">
        <v>569</v>
      </c>
      <c r="B73" s="162" t="s">
        <v>570</v>
      </c>
      <c r="C73" s="154" t="str">
        <f t="shared" si="1"/>
        <v>FI Finland</v>
      </c>
    </row>
    <row r="74" spans="1:3" x14ac:dyDescent="0.25">
      <c r="A74" s="161" t="s">
        <v>571</v>
      </c>
      <c r="B74" s="162" t="s">
        <v>572</v>
      </c>
      <c r="C74" s="154" t="str">
        <f t="shared" si="1"/>
        <v>FJ Fiji</v>
      </c>
    </row>
    <row r="75" spans="1:3" x14ac:dyDescent="0.25">
      <c r="A75" s="161" t="s">
        <v>573</v>
      </c>
      <c r="B75" s="162" t="s">
        <v>574</v>
      </c>
      <c r="C75" s="154" t="str">
        <f t="shared" si="1"/>
        <v>FK Falkland Islands</v>
      </c>
    </row>
    <row r="76" spans="1:3" x14ac:dyDescent="0.25">
      <c r="A76" s="161" t="s">
        <v>575</v>
      </c>
      <c r="B76" s="162" t="s">
        <v>576</v>
      </c>
      <c r="C76" s="154" t="str">
        <f t="shared" si="1"/>
        <v>FM Micronesia</v>
      </c>
    </row>
    <row r="77" spans="1:3" x14ac:dyDescent="0.25">
      <c r="A77" s="161" t="s">
        <v>577</v>
      </c>
      <c r="B77" s="162" t="s">
        <v>578</v>
      </c>
      <c r="C77" s="154" t="str">
        <f t="shared" si="1"/>
        <v>FO Faroe Islands</v>
      </c>
    </row>
    <row r="78" spans="1:3" x14ac:dyDescent="0.25">
      <c r="A78" s="161" t="s">
        <v>579</v>
      </c>
      <c r="B78" s="162" t="s">
        <v>580</v>
      </c>
      <c r="C78" s="154" t="str">
        <f t="shared" si="1"/>
        <v>FR France</v>
      </c>
    </row>
    <row r="79" spans="1:3" x14ac:dyDescent="0.25">
      <c r="A79" s="161" t="s">
        <v>581</v>
      </c>
      <c r="B79" s="162" t="s">
        <v>582</v>
      </c>
      <c r="C79" s="154" t="str">
        <f t="shared" si="1"/>
        <v>GA Gabon</v>
      </c>
    </row>
    <row r="80" spans="1:3" x14ac:dyDescent="0.25">
      <c r="A80" s="161" t="s">
        <v>583</v>
      </c>
      <c r="B80" s="162" t="s">
        <v>584</v>
      </c>
      <c r="C80" s="154" t="str">
        <f t="shared" si="1"/>
        <v>GB United Kingdom</v>
      </c>
    </row>
    <row r="81" spans="1:3" x14ac:dyDescent="0.25">
      <c r="A81" s="161" t="s">
        <v>585</v>
      </c>
      <c r="B81" s="162" t="s">
        <v>586</v>
      </c>
      <c r="C81" s="154" t="str">
        <f t="shared" si="1"/>
        <v>GD Grenada</v>
      </c>
    </row>
    <row r="82" spans="1:3" x14ac:dyDescent="0.25">
      <c r="A82" s="161" t="s">
        <v>587</v>
      </c>
      <c r="B82" s="162" t="s">
        <v>588</v>
      </c>
      <c r="C82" s="154" t="str">
        <f t="shared" si="1"/>
        <v>GE Georgia</v>
      </c>
    </row>
    <row r="83" spans="1:3" x14ac:dyDescent="0.25">
      <c r="A83" s="161" t="s">
        <v>589</v>
      </c>
      <c r="B83" s="162" t="s">
        <v>590</v>
      </c>
      <c r="C83" s="154" t="str">
        <f t="shared" si="1"/>
        <v>GF French Guyana</v>
      </c>
    </row>
    <row r="84" spans="1:3" x14ac:dyDescent="0.25">
      <c r="A84" s="161" t="s">
        <v>591</v>
      </c>
      <c r="B84" s="162" t="s">
        <v>592</v>
      </c>
      <c r="C84" s="154" t="str">
        <f t="shared" si="1"/>
        <v>GG Guernsey (Channel Islands)</v>
      </c>
    </row>
    <row r="85" spans="1:3" x14ac:dyDescent="0.25">
      <c r="A85" s="161" t="s">
        <v>593</v>
      </c>
      <c r="B85" s="162" t="s">
        <v>594</v>
      </c>
      <c r="C85" s="154" t="str">
        <f t="shared" si="1"/>
        <v>GH Ghana</v>
      </c>
    </row>
    <row r="86" spans="1:3" x14ac:dyDescent="0.25">
      <c r="A86" s="161" t="s">
        <v>595</v>
      </c>
      <c r="B86" s="162" t="s">
        <v>596</v>
      </c>
      <c r="C86" s="154" t="str">
        <f t="shared" si="1"/>
        <v>GI Gibraltar</v>
      </c>
    </row>
    <row r="87" spans="1:3" x14ac:dyDescent="0.25">
      <c r="A87" s="161" t="s">
        <v>597</v>
      </c>
      <c r="B87" s="162" t="s">
        <v>598</v>
      </c>
      <c r="C87" s="154" t="str">
        <f t="shared" si="1"/>
        <v>GL Greenland</v>
      </c>
    </row>
    <row r="88" spans="1:3" x14ac:dyDescent="0.25">
      <c r="A88" s="161" t="s">
        <v>599</v>
      </c>
      <c r="B88" s="162" t="s">
        <v>600</v>
      </c>
      <c r="C88" s="154" t="str">
        <f t="shared" si="1"/>
        <v>GM Gambia</v>
      </c>
    </row>
    <row r="89" spans="1:3" x14ac:dyDescent="0.25">
      <c r="A89" s="161" t="s">
        <v>601</v>
      </c>
      <c r="B89" s="162" t="s">
        <v>602</v>
      </c>
      <c r="C89" s="154" t="str">
        <f t="shared" si="1"/>
        <v>GN Guinea</v>
      </c>
    </row>
    <row r="90" spans="1:3" x14ac:dyDescent="0.25">
      <c r="A90" s="161" t="s">
        <v>603</v>
      </c>
      <c r="B90" s="162" t="s">
        <v>604</v>
      </c>
      <c r="C90" s="154" t="str">
        <f t="shared" si="1"/>
        <v>GP Guadeloupe</v>
      </c>
    </row>
    <row r="91" spans="1:3" x14ac:dyDescent="0.25">
      <c r="A91" s="161" t="s">
        <v>605</v>
      </c>
      <c r="B91" s="162" t="s">
        <v>606</v>
      </c>
      <c r="C91" s="154" t="str">
        <f t="shared" si="1"/>
        <v>GQ Equatorial Guinea</v>
      </c>
    </row>
    <row r="92" spans="1:3" x14ac:dyDescent="0.25">
      <c r="A92" s="161" t="s">
        <v>607</v>
      </c>
      <c r="B92" s="162" t="s">
        <v>608</v>
      </c>
      <c r="C92" s="154" t="str">
        <f t="shared" si="1"/>
        <v>GR Greece</v>
      </c>
    </row>
    <row r="93" spans="1:3" x14ac:dyDescent="0.25">
      <c r="A93" s="161" t="s">
        <v>609</v>
      </c>
      <c r="B93" s="162" t="s">
        <v>610</v>
      </c>
      <c r="C93" s="154" t="str">
        <f t="shared" si="1"/>
        <v>GS South Georgia and the Southern Sandwich Islands</v>
      </c>
    </row>
    <row r="94" spans="1:3" x14ac:dyDescent="0.25">
      <c r="A94" s="161" t="s">
        <v>611</v>
      </c>
      <c r="B94" s="162" t="s">
        <v>612</v>
      </c>
      <c r="C94" s="154" t="str">
        <f t="shared" si="1"/>
        <v>GT Guatemala</v>
      </c>
    </row>
    <row r="95" spans="1:3" x14ac:dyDescent="0.25">
      <c r="A95" s="161" t="s">
        <v>613</v>
      </c>
      <c r="B95" s="162" t="s">
        <v>614</v>
      </c>
      <c r="C95" s="154" t="str">
        <f t="shared" si="1"/>
        <v>GU Guam</v>
      </c>
    </row>
    <row r="96" spans="1:3" x14ac:dyDescent="0.25">
      <c r="A96" s="161" t="s">
        <v>615</v>
      </c>
      <c r="B96" s="162" t="s">
        <v>616</v>
      </c>
      <c r="C96" s="154" t="str">
        <f t="shared" si="1"/>
        <v>GW Guinea-Bissau</v>
      </c>
    </row>
    <row r="97" spans="1:3" x14ac:dyDescent="0.25">
      <c r="A97" s="161" t="s">
        <v>617</v>
      </c>
      <c r="B97" s="162" t="s">
        <v>618</v>
      </c>
      <c r="C97" s="154" t="str">
        <f t="shared" si="1"/>
        <v>GY Guyana</v>
      </c>
    </row>
    <row r="98" spans="1:3" x14ac:dyDescent="0.25">
      <c r="A98" s="161" t="s">
        <v>619</v>
      </c>
      <c r="B98" s="162" t="s">
        <v>620</v>
      </c>
      <c r="C98" s="154" t="str">
        <f t="shared" si="1"/>
        <v>HK Hong Kong</v>
      </c>
    </row>
    <row r="99" spans="1:3" x14ac:dyDescent="0.25">
      <c r="A99" s="161" t="s">
        <v>621</v>
      </c>
      <c r="B99" s="162" t="s">
        <v>622</v>
      </c>
      <c r="C99" s="154" t="str">
        <f t="shared" si="1"/>
        <v>HM Heard and McDonald Islands</v>
      </c>
    </row>
    <row r="100" spans="1:3" x14ac:dyDescent="0.25">
      <c r="A100" s="161" t="s">
        <v>623</v>
      </c>
      <c r="B100" s="162" t="s">
        <v>624</v>
      </c>
      <c r="C100" s="154" t="str">
        <f t="shared" si="1"/>
        <v>HN Honduras</v>
      </c>
    </row>
    <row r="101" spans="1:3" x14ac:dyDescent="0.25">
      <c r="A101" s="161" t="s">
        <v>625</v>
      </c>
      <c r="B101" s="162" t="s">
        <v>626</v>
      </c>
      <c r="C101" s="154" t="str">
        <f t="shared" si="1"/>
        <v>HR Croatia</v>
      </c>
    </row>
    <row r="102" spans="1:3" x14ac:dyDescent="0.25">
      <c r="A102" s="161" t="s">
        <v>627</v>
      </c>
      <c r="B102" s="162" t="s">
        <v>628</v>
      </c>
      <c r="C102" s="154" t="str">
        <f t="shared" si="1"/>
        <v>HT Haiti</v>
      </c>
    </row>
    <row r="103" spans="1:3" x14ac:dyDescent="0.25">
      <c r="A103" s="161" t="s">
        <v>629</v>
      </c>
      <c r="B103" s="162" t="s">
        <v>630</v>
      </c>
      <c r="C103" s="154" t="str">
        <f t="shared" si="1"/>
        <v>HU Hungary</v>
      </c>
    </row>
    <row r="104" spans="1:3" x14ac:dyDescent="0.25">
      <c r="A104" s="161" t="s">
        <v>631</v>
      </c>
      <c r="B104" s="162" t="s">
        <v>632</v>
      </c>
      <c r="C104" s="154" t="str">
        <f t="shared" si="1"/>
        <v>ID Indonesia</v>
      </c>
    </row>
    <row r="105" spans="1:3" x14ac:dyDescent="0.25">
      <c r="A105" s="161" t="s">
        <v>633</v>
      </c>
      <c r="B105" s="162" t="s">
        <v>634</v>
      </c>
      <c r="C105" s="154" t="str">
        <f t="shared" si="1"/>
        <v>IE Ireland</v>
      </c>
    </row>
    <row r="106" spans="1:3" x14ac:dyDescent="0.25">
      <c r="A106" s="161" t="s">
        <v>635</v>
      </c>
      <c r="B106" s="162" t="s">
        <v>636</v>
      </c>
      <c r="C106" s="154" t="str">
        <f t="shared" si="1"/>
        <v>IL Israel</v>
      </c>
    </row>
    <row r="107" spans="1:3" x14ac:dyDescent="0.25">
      <c r="A107" s="161" t="s">
        <v>637</v>
      </c>
      <c r="B107" s="162" t="s">
        <v>638</v>
      </c>
      <c r="C107" s="154" t="str">
        <f t="shared" si="1"/>
        <v>IM Isle of Man</v>
      </c>
    </row>
    <row r="108" spans="1:3" x14ac:dyDescent="0.25">
      <c r="A108" s="161" t="s">
        <v>639</v>
      </c>
      <c r="B108" s="162" t="s">
        <v>640</v>
      </c>
      <c r="C108" s="154" t="str">
        <f t="shared" si="1"/>
        <v>IN India</v>
      </c>
    </row>
    <row r="109" spans="1:3" x14ac:dyDescent="0.25">
      <c r="A109" s="161" t="s">
        <v>641</v>
      </c>
      <c r="B109" s="162" t="s">
        <v>642</v>
      </c>
      <c r="C109" s="154" t="str">
        <f t="shared" si="1"/>
        <v>IO British Indian Ocean Territory</v>
      </c>
    </row>
    <row r="110" spans="1:3" x14ac:dyDescent="0.25">
      <c r="A110" s="161" t="s">
        <v>643</v>
      </c>
      <c r="B110" s="162" t="s">
        <v>644</v>
      </c>
      <c r="C110" s="154" t="str">
        <f t="shared" si="1"/>
        <v>IQ Iraq</v>
      </c>
    </row>
    <row r="111" spans="1:3" x14ac:dyDescent="0.25">
      <c r="A111" s="161" t="s">
        <v>645</v>
      </c>
      <c r="B111" s="162" t="s">
        <v>646</v>
      </c>
      <c r="C111" s="154" t="str">
        <f t="shared" si="1"/>
        <v>IR Iran</v>
      </c>
    </row>
    <row r="112" spans="1:3" x14ac:dyDescent="0.25">
      <c r="A112" s="161" t="s">
        <v>647</v>
      </c>
      <c r="B112" s="162" t="s">
        <v>648</v>
      </c>
      <c r="C112" s="154" t="str">
        <f t="shared" si="1"/>
        <v>IS Iceland</v>
      </c>
    </row>
    <row r="113" spans="1:3" x14ac:dyDescent="0.25">
      <c r="A113" s="161" t="s">
        <v>649</v>
      </c>
      <c r="B113" s="162" t="s">
        <v>650</v>
      </c>
      <c r="C113" s="154" t="str">
        <f t="shared" si="1"/>
        <v>IT Italy</v>
      </c>
    </row>
    <row r="114" spans="1:3" x14ac:dyDescent="0.25">
      <c r="A114" s="161" t="s">
        <v>651</v>
      </c>
      <c r="B114" s="162" t="s">
        <v>652</v>
      </c>
      <c r="C114" s="154" t="str">
        <f t="shared" si="1"/>
        <v>JE Jersey</v>
      </c>
    </row>
    <row r="115" spans="1:3" x14ac:dyDescent="0.25">
      <c r="A115" s="161" t="s">
        <v>653</v>
      </c>
      <c r="B115" s="162" t="s">
        <v>654</v>
      </c>
      <c r="C115" s="154" t="str">
        <f t="shared" si="1"/>
        <v>JM Jamaica</v>
      </c>
    </row>
    <row r="116" spans="1:3" x14ac:dyDescent="0.25">
      <c r="A116" s="161" t="s">
        <v>655</v>
      </c>
      <c r="B116" s="162" t="s">
        <v>656</v>
      </c>
      <c r="C116" s="154" t="str">
        <f t="shared" si="1"/>
        <v>JO Jordan</v>
      </c>
    </row>
    <row r="117" spans="1:3" x14ac:dyDescent="0.25">
      <c r="A117" s="161" t="s">
        <v>657</v>
      </c>
      <c r="B117" s="162" t="s">
        <v>658</v>
      </c>
      <c r="C117" s="154" t="str">
        <f t="shared" si="1"/>
        <v>JP Japan</v>
      </c>
    </row>
    <row r="118" spans="1:3" x14ac:dyDescent="0.25">
      <c r="A118" s="161" t="s">
        <v>659</v>
      </c>
      <c r="B118" s="162" t="s">
        <v>660</v>
      </c>
      <c r="C118" s="154" t="str">
        <f t="shared" si="1"/>
        <v>KE Kenya</v>
      </c>
    </row>
    <row r="119" spans="1:3" x14ac:dyDescent="0.25">
      <c r="A119" s="161" t="s">
        <v>661</v>
      </c>
      <c r="B119" s="162" t="s">
        <v>662</v>
      </c>
      <c r="C119" s="154" t="str">
        <f t="shared" si="1"/>
        <v>KG Kyrgyzstan</v>
      </c>
    </row>
    <row r="120" spans="1:3" x14ac:dyDescent="0.25">
      <c r="A120" s="161" t="s">
        <v>663</v>
      </c>
      <c r="B120" s="162" t="s">
        <v>664</v>
      </c>
      <c r="C120" s="154" t="str">
        <f t="shared" si="1"/>
        <v>KH Cambodia</v>
      </c>
    </row>
    <row r="121" spans="1:3" x14ac:dyDescent="0.25">
      <c r="A121" s="161" t="s">
        <v>665</v>
      </c>
      <c r="B121" s="162" t="s">
        <v>666</v>
      </c>
      <c r="C121" s="154" t="str">
        <f t="shared" si="1"/>
        <v>KI Kiribati</v>
      </c>
    </row>
    <row r="122" spans="1:3" x14ac:dyDescent="0.25">
      <c r="A122" s="161" t="s">
        <v>667</v>
      </c>
      <c r="B122" s="162" t="s">
        <v>668</v>
      </c>
      <c r="C122" s="154" t="str">
        <f t="shared" si="1"/>
        <v>KM Comoros</v>
      </c>
    </row>
    <row r="123" spans="1:3" x14ac:dyDescent="0.25">
      <c r="A123" s="161" t="s">
        <v>669</v>
      </c>
      <c r="B123" s="162" t="s">
        <v>670</v>
      </c>
      <c r="C123" s="154" t="str">
        <f t="shared" si="1"/>
        <v>KN Saint Kitts and Nevis</v>
      </c>
    </row>
    <row r="124" spans="1:3" x14ac:dyDescent="0.25">
      <c r="A124" s="161" t="s">
        <v>671</v>
      </c>
      <c r="B124" s="162" t="s">
        <v>672</v>
      </c>
      <c r="C124" s="154" t="str">
        <f t="shared" si="1"/>
        <v>KP North Korea</v>
      </c>
    </row>
    <row r="125" spans="1:3" x14ac:dyDescent="0.25">
      <c r="A125" s="161" t="s">
        <v>673</v>
      </c>
      <c r="B125" s="162" t="s">
        <v>674</v>
      </c>
      <c r="C125" s="154" t="str">
        <f t="shared" si="1"/>
        <v>KR South Korea</v>
      </c>
    </row>
    <row r="126" spans="1:3" x14ac:dyDescent="0.25">
      <c r="A126" s="161" t="s">
        <v>675</v>
      </c>
      <c r="B126" s="162" t="s">
        <v>676</v>
      </c>
      <c r="C126" s="154" t="str">
        <f t="shared" si="1"/>
        <v>KW Kuwait</v>
      </c>
    </row>
    <row r="127" spans="1:3" x14ac:dyDescent="0.25">
      <c r="A127" s="161" t="s">
        <v>677</v>
      </c>
      <c r="B127" s="162" t="s">
        <v>678</v>
      </c>
      <c r="C127" s="154" t="str">
        <f t="shared" si="1"/>
        <v>KY Cayman Islands</v>
      </c>
    </row>
    <row r="128" spans="1:3" x14ac:dyDescent="0.25">
      <c r="A128" s="161" t="s">
        <v>679</v>
      </c>
      <c r="B128" s="162" t="s">
        <v>680</v>
      </c>
      <c r="C128" s="154" t="str">
        <f t="shared" si="1"/>
        <v>KZ Kazakhstan</v>
      </c>
    </row>
    <row r="129" spans="1:3" x14ac:dyDescent="0.25">
      <c r="A129" s="161" t="s">
        <v>681</v>
      </c>
      <c r="B129" s="162" t="s">
        <v>682</v>
      </c>
      <c r="C129" s="154" t="str">
        <f t="shared" si="1"/>
        <v>LA Laos</v>
      </c>
    </row>
    <row r="130" spans="1:3" x14ac:dyDescent="0.25">
      <c r="A130" s="161" t="s">
        <v>683</v>
      </c>
      <c r="B130" s="162" t="s">
        <v>684</v>
      </c>
      <c r="C130" s="154" t="str">
        <f t="shared" si="1"/>
        <v>LB Lebanon</v>
      </c>
    </row>
    <row r="131" spans="1:3" x14ac:dyDescent="0.25">
      <c r="A131" s="161" t="s">
        <v>685</v>
      </c>
      <c r="B131" s="162" t="s">
        <v>686</v>
      </c>
      <c r="C131" s="154" t="str">
        <f t="shared" si="1"/>
        <v>LC St. Lucia</v>
      </c>
    </row>
    <row r="132" spans="1:3" x14ac:dyDescent="0.25">
      <c r="A132" s="161" t="s">
        <v>687</v>
      </c>
      <c r="B132" s="162" t="s">
        <v>688</v>
      </c>
      <c r="C132" s="154" t="str">
        <f t="shared" ref="C132:C195" si="2">CONCATENATE(A:A, " ",B:B)</f>
        <v>LI Liechtenstein</v>
      </c>
    </row>
    <row r="133" spans="1:3" x14ac:dyDescent="0.25">
      <c r="A133" s="161" t="s">
        <v>689</v>
      </c>
      <c r="B133" s="162" t="s">
        <v>690</v>
      </c>
      <c r="C133" s="154" t="str">
        <f t="shared" si="2"/>
        <v>LK Sri Lanka</v>
      </c>
    </row>
    <row r="134" spans="1:3" x14ac:dyDescent="0.25">
      <c r="A134" s="161" t="s">
        <v>691</v>
      </c>
      <c r="B134" s="162" t="s">
        <v>692</v>
      </c>
      <c r="C134" s="154" t="str">
        <f t="shared" si="2"/>
        <v>LR Liberia</v>
      </c>
    </row>
    <row r="135" spans="1:3" x14ac:dyDescent="0.25">
      <c r="A135" s="161" t="s">
        <v>693</v>
      </c>
      <c r="B135" s="162" t="s">
        <v>694</v>
      </c>
      <c r="C135" s="154" t="str">
        <f t="shared" si="2"/>
        <v>LS Lesotho</v>
      </c>
    </row>
    <row r="136" spans="1:3" x14ac:dyDescent="0.25">
      <c r="A136" s="161" t="s">
        <v>695</v>
      </c>
      <c r="B136" s="162" t="s">
        <v>696</v>
      </c>
      <c r="C136" s="154" t="str">
        <f t="shared" si="2"/>
        <v>LT Lithuania</v>
      </c>
    </row>
    <row r="137" spans="1:3" x14ac:dyDescent="0.25">
      <c r="A137" s="161" t="s">
        <v>697</v>
      </c>
      <c r="B137" s="162" t="s">
        <v>698</v>
      </c>
      <c r="C137" s="154" t="str">
        <f t="shared" si="2"/>
        <v>LU Luxembourg</v>
      </c>
    </row>
    <row r="138" spans="1:3" x14ac:dyDescent="0.25">
      <c r="A138" s="161" t="s">
        <v>699</v>
      </c>
      <c r="B138" s="162" t="s">
        <v>700</v>
      </c>
      <c r="C138" s="154" t="str">
        <f t="shared" si="2"/>
        <v>LV Latvia</v>
      </c>
    </row>
    <row r="139" spans="1:3" x14ac:dyDescent="0.25">
      <c r="A139" s="161" t="s">
        <v>701</v>
      </c>
      <c r="B139" s="162" t="s">
        <v>702</v>
      </c>
      <c r="C139" s="154" t="str">
        <f t="shared" si="2"/>
        <v>LY Libya</v>
      </c>
    </row>
    <row r="140" spans="1:3" x14ac:dyDescent="0.25">
      <c r="A140" s="161" t="s">
        <v>703</v>
      </c>
      <c r="B140" s="162" t="s">
        <v>704</v>
      </c>
      <c r="C140" s="154" t="str">
        <f t="shared" si="2"/>
        <v>MA Morocco</v>
      </c>
    </row>
    <row r="141" spans="1:3" x14ac:dyDescent="0.25">
      <c r="A141" s="161" t="s">
        <v>705</v>
      </c>
      <c r="B141" s="162" t="s">
        <v>706</v>
      </c>
      <c r="C141" s="154" t="str">
        <f t="shared" si="2"/>
        <v>MC Monaco</v>
      </c>
    </row>
    <row r="142" spans="1:3" x14ac:dyDescent="0.25">
      <c r="A142" s="161" t="s">
        <v>707</v>
      </c>
      <c r="B142" s="162" t="s">
        <v>708</v>
      </c>
      <c r="C142" s="154" t="str">
        <f t="shared" si="2"/>
        <v>MD Moldova</v>
      </c>
    </row>
    <row r="143" spans="1:3" x14ac:dyDescent="0.25">
      <c r="A143" s="161" t="s">
        <v>709</v>
      </c>
      <c r="B143" s="162" t="s">
        <v>710</v>
      </c>
      <c r="C143" s="154" t="str">
        <f t="shared" si="2"/>
        <v>ME Montenegro</v>
      </c>
    </row>
    <row r="144" spans="1:3" x14ac:dyDescent="0.25">
      <c r="A144" s="161" t="s">
        <v>711</v>
      </c>
      <c r="B144" s="162" t="s">
        <v>712</v>
      </c>
      <c r="C144" s="154" t="str">
        <f t="shared" si="2"/>
        <v>MF Saint Martin</v>
      </c>
    </row>
    <row r="145" spans="1:3" x14ac:dyDescent="0.25">
      <c r="A145" s="161" t="s">
        <v>713</v>
      </c>
      <c r="B145" s="162" t="s">
        <v>714</v>
      </c>
      <c r="C145" s="154" t="str">
        <f t="shared" si="2"/>
        <v>MG Madagascar</v>
      </c>
    </row>
    <row r="146" spans="1:3" x14ac:dyDescent="0.25">
      <c r="A146" s="161" t="s">
        <v>715</v>
      </c>
      <c r="B146" s="162" t="s">
        <v>716</v>
      </c>
      <c r="C146" s="154" t="str">
        <f t="shared" si="2"/>
        <v>MH Marshall Islands</v>
      </c>
    </row>
    <row r="147" spans="1:3" x14ac:dyDescent="0.25">
      <c r="A147" s="161" t="s">
        <v>717</v>
      </c>
      <c r="B147" s="162" t="s">
        <v>718</v>
      </c>
      <c r="C147" s="154" t="str">
        <f t="shared" si="2"/>
        <v>MK Republic of North Macedonia</v>
      </c>
    </row>
    <row r="148" spans="1:3" x14ac:dyDescent="0.25">
      <c r="A148" s="161" t="s">
        <v>719</v>
      </c>
      <c r="B148" s="162" t="s">
        <v>720</v>
      </c>
      <c r="C148" s="154" t="str">
        <f t="shared" si="2"/>
        <v>ML Mali</v>
      </c>
    </row>
    <row r="149" spans="1:3" x14ac:dyDescent="0.25">
      <c r="A149" s="161" t="s">
        <v>721</v>
      </c>
      <c r="B149" s="162" t="s">
        <v>722</v>
      </c>
      <c r="C149" s="154" t="str">
        <f t="shared" si="2"/>
        <v>MM Burma</v>
      </c>
    </row>
    <row r="150" spans="1:3" x14ac:dyDescent="0.25">
      <c r="A150" s="161" t="s">
        <v>723</v>
      </c>
      <c r="B150" s="162" t="s">
        <v>724</v>
      </c>
      <c r="C150" s="154" t="str">
        <f t="shared" si="2"/>
        <v>MN Mongolia</v>
      </c>
    </row>
    <row r="151" spans="1:3" x14ac:dyDescent="0.25">
      <c r="A151" s="161" t="s">
        <v>725</v>
      </c>
      <c r="B151" s="162" t="s">
        <v>726</v>
      </c>
      <c r="C151" s="154" t="str">
        <f t="shared" si="2"/>
        <v>MO Macau</v>
      </c>
    </row>
    <row r="152" spans="1:3" x14ac:dyDescent="0.25">
      <c r="A152" s="161" t="s">
        <v>727</v>
      </c>
      <c r="B152" s="162" t="s">
        <v>728</v>
      </c>
      <c r="C152" s="154" t="str">
        <f t="shared" si="2"/>
        <v>MP North Mariana Islands</v>
      </c>
    </row>
    <row r="153" spans="1:3" x14ac:dyDescent="0.25">
      <c r="A153" s="161" t="s">
        <v>729</v>
      </c>
      <c r="B153" s="162" t="s">
        <v>730</v>
      </c>
      <c r="C153" s="154" t="str">
        <f t="shared" si="2"/>
        <v>MQ Martinique</v>
      </c>
    </row>
    <row r="154" spans="1:3" x14ac:dyDescent="0.25">
      <c r="A154" s="161" t="s">
        <v>731</v>
      </c>
      <c r="B154" s="162" t="s">
        <v>732</v>
      </c>
      <c r="C154" s="154" t="str">
        <f t="shared" si="2"/>
        <v>MR Mauritania</v>
      </c>
    </row>
    <row r="155" spans="1:3" x14ac:dyDescent="0.25">
      <c r="A155" s="161" t="s">
        <v>733</v>
      </c>
      <c r="B155" s="162" t="s">
        <v>734</v>
      </c>
      <c r="C155" s="154" t="str">
        <f t="shared" si="2"/>
        <v>MS Montserrat</v>
      </c>
    </row>
    <row r="156" spans="1:3" x14ac:dyDescent="0.25">
      <c r="A156" s="161" t="s">
        <v>735</v>
      </c>
      <c r="B156" s="162" t="s">
        <v>736</v>
      </c>
      <c r="C156" s="154" t="str">
        <f t="shared" si="2"/>
        <v>MT Malta</v>
      </c>
    </row>
    <row r="157" spans="1:3" x14ac:dyDescent="0.25">
      <c r="A157" s="161" t="s">
        <v>737</v>
      </c>
      <c r="B157" s="162" t="s">
        <v>738</v>
      </c>
      <c r="C157" s="154" t="str">
        <f t="shared" si="2"/>
        <v>MU Mauritius</v>
      </c>
    </row>
    <row r="158" spans="1:3" x14ac:dyDescent="0.25">
      <c r="A158" s="161" t="s">
        <v>739</v>
      </c>
      <c r="B158" s="162" t="s">
        <v>740</v>
      </c>
      <c r="C158" s="154" t="str">
        <f t="shared" si="2"/>
        <v>MV Maldives</v>
      </c>
    </row>
    <row r="159" spans="1:3" x14ac:dyDescent="0.25">
      <c r="A159" s="161" t="s">
        <v>741</v>
      </c>
      <c r="B159" s="162" t="s">
        <v>742</v>
      </c>
      <c r="C159" s="154" t="str">
        <f t="shared" si="2"/>
        <v>MW Malawi</v>
      </c>
    </row>
    <row r="160" spans="1:3" x14ac:dyDescent="0.25">
      <c r="A160" s="161" t="s">
        <v>743</v>
      </c>
      <c r="B160" s="162" t="s">
        <v>744</v>
      </c>
      <c r="C160" s="154" t="str">
        <f t="shared" si="2"/>
        <v>MX Mexico</v>
      </c>
    </row>
    <row r="161" spans="1:3" x14ac:dyDescent="0.25">
      <c r="A161" s="161" t="s">
        <v>745</v>
      </c>
      <c r="B161" s="162" t="s">
        <v>746</v>
      </c>
      <c r="C161" s="154" t="str">
        <f t="shared" si="2"/>
        <v>MY Malaysia</v>
      </c>
    </row>
    <row r="162" spans="1:3" x14ac:dyDescent="0.25">
      <c r="A162" s="161" t="s">
        <v>747</v>
      </c>
      <c r="B162" s="162" t="s">
        <v>748</v>
      </c>
      <c r="C162" s="154" t="str">
        <f t="shared" si="2"/>
        <v>MZ Mozambique</v>
      </c>
    </row>
    <row r="163" spans="1:3" x14ac:dyDescent="0.25">
      <c r="A163" s="161" t="s">
        <v>749</v>
      </c>
      <c r="B163" s="162" t="s">
        <v>750</v>
      </c>
      <c r="C163" s="154" t="str">
        <f t="shared" si="2"/>
        <v>NA Namibia</v>
      </c>
    </row>
    <row r="164" spans="1:3" x14ac:dyDescent="0.25">
      <c r="A164" s="161" t="s">
        <v>751</v>
      </c>
      <c r="B164" s="162" t="s">
        <v>752</v>
      </c>
      <c r="C164" s="154" t="str">
        <f t="shared" si="2"/>
        <v>NC New Caledonia</v>
      </c>
    </row>
    <row r="165" spans="1:3" x14ac:dyDescent="0.25">
      <c r="A165" s="161" t="s">
        <v>753</v>
      </c>
      <c r="B165" s="162" t="s">
        <v>754</v>
      </c>
      <c r="C165" s="154" t="str">
        <f t="shared" si="2"/>
        <v>NE Niger</v>
      </c>
    </row>
    <row r="166" spans="1:3" x14ac:dyDescent="0.25">
      <c r="A166" s="161" t="s">
        <v>755</v>
      </c>
      <c r="B166" s="162" t="s">
        <v>756</v>
      </c>
      <c r="C166" s="154" t="str">
        <f t="shared" si="2"/>
        <v>NF Norfolk Islands</v>
      </c>
    </row>
    <row r="167" spans="1:3" x14ac:dyDescent="0.25">
      <c r="A167" s="161" t="s">
        <v>757</v>
      </c>
      <c r="B167" s="162" t="s">
        <v>758</v>
      </c>
      <c r="C167" s="154" t="str">
        <f t="shared" si="2"/>
        <v>NG Nigeria</v>
      </c>
    </row>
    <row r="168" spans="1:3" x14ac:dyDescent="0.25">
      <c r="A168" s="161" t="s">
        <v>759</v>
      </c>
      <c r="B168" s="162" t="s">
        <v>760</v>
      </c>
      <c r="C168" s="154" t="str">
        <f t="shared" si="2"/>
        <v>NI Nicaragua</v>
      </c>
    </row>
    <row r="169" spans="1:3" x14ac:dyDescent="0.25">
      <c r="A169" s="161" t="s">
        <v>761</v>
      </c>
      <c r="B169" s="162" t="s">
        <v>762</v>
      </c>
      <c r="C169" s="154" t="str">
        <f t="shared" si="2"/>
        <v>NL Netherlands</v>
      </c>
    </row>
    <row r="170" spans="1:3" x14ac:dyDescent="0.25">
      <c r="A170" s="161" t="s">
        <v>763</v>
      </c>
      <c r="B170" s="162" t="s">
        <v>764</v>
      </c>
      <c r="C170" s="154" t="str">
        <f t="shared" si="2"/>
        <v>NO Norway</v>
      </c>
    </row>
    <row r="171" spans="1:3" x14ac:dyDescent="0.25">
      <c r="A171" s="161" t="s">
        <v>765</v>
      </c>
      <c r="B171" s="162" t="s">
        <v>766</v>
      </c>
      <c r="C171" s="154" t="str">
        <f t="shared" si="2"/>
        <v>NP Nepal</v>
      </c>
    </row>
    <row r="172" spans="1:3" x14ac:dyDescent="0.25">
      <c r="A172" s="161" t="s">
        <v>767</v>
      </c>
      <c r="B172" s="162" t="s">
        <v>768</v>
      </c>
      <c r="C172" s="154" t="str">
        <f t="shared" si="2"/>
        <v>NR Nauru</v>
      </c>
    </row>
    <row r="173" spans="1:3" x14ac:dyDescent="0.25">
      <c r="A173" s="161" t="s">
        <v>769</v>
      </c>
      <c r="B173" s="162" t="s">
        <v>770</v>
      </c>
      <c r="C173" s="154" t="str">
        <f t="shared" si="2"/>
        <v>NT NATO</v>
      </c>
    </row>
    <row r="174" spans="1:3" x14ac:dyDescent="0.25">
      <c r="A174" s="161" t="s">
        <v>771</v>
      </c>
      <c r="B174" s="162" t="s">
        <v>772</v>
      </c>
      <c r="C174" s="154" t="str">
        <f t="shared" si="2"/>
        <v>NU Niue</v>
      </c>
    </row>
    <row r="175" spans="1:3" x14ac:dyDescent="0.25">
      <c r="A175" s="161" t="s">
        <v>773</v>
      </c>
      <c r="B175" s="162" t="s">
        <v>774</v>
      </c>
      <c r="C175" s="154" t="str">
        <f t="shared" si="2"/>
        <v>NZ New Zealand</v>
      </c>
    </row>
    <row r="176" spans="1:3" x14ac:dyDescent="0.25">
      <c r="A176" s="161" t="s">
        <v>775</v>
      </c>
      <c r="B176" s="162" t="s">
        <v>776</v>
      </c>
      <c r="C176" s="154" t="str">
        <f t="shared" si="2"/>
        <v>OM Oman</v>
      </c>
    </row>
    <row r="177" spans="1:3" x14ac:dyDescent="0.25">
      <c r="A177" s="161" t="s">
        <v>777</v>
      </c>
      <c r="B177" s="162" t="s">
        <v>778</v>
      </c>
      <c r="C177" s="154" t="str">
        <f t="shared" si="2"/>
        <v>OR Orange</v>
      </c>
    </row>
    <row r="178" spans="1:3" x14ac:dyDescent="0.25">
      <c r="A178" s="161" t="s">
        <v>779</v>
      </c>
      <c r="B178" s="162" t="s">
        <v>780</v>
      </c>
      <c r="C178" s="154" t="str">
        <f t="shared" si="2"/>
        <v>PA Panama</v>
      </c>
    </row>
    <row r="179" spans="1:3" x14ac:dyDescent="0.25">
      <c r="A179" s="161" t="s">
        <v>781</v>
      </c>
      <c r="B179" s="162" t="s">
        <v>782</v>
      </c>
      <c r="C179" s="154" t="str">
        <f t="shared" si="2"/>
        <v>PE Peru</v>
      </c>
    </row>
    <row r="180" spans="1:3" x14ac:dyDescent="0.25">
      <c r="A180" s="161" t="s">
        <v>783</v>
      </c>
      <c r="B180" s="162" t="s">
        <v>784</v>
      </c>
      <c r="C180" s="154" t="str">
        <f t="shared" si="2"/>
        <v>PF French Polynesia</v>
      </c>
    </row>
    <row r="181" spans="1:3" x14ac:dyDescent="0.25">
      <c r="A181" s="161" t="s">
        <v>785</v>
      </c>
      <c r="B181" s="162" t="s">
        <v>786</v>
      </c>
      <c r="C181" s="154" t="str">
        <f t="shared" si="2"/>
        <v>PG Papua New Guinea</v>
      </c>
    </row>
    <row r="182" spans="1:3" x14ac:dyDescent="0.25">
      <c r="A182" s="161" t="s">
        <v>787</v>
      </c>
      <c r="B182" s="162" t="s">
        <v>788</v>
      </c>
      <c r="C182" s="154" t="str">
        <f t="shared" si="2"/>
        <v>PH Philippines</v>
      </c>
    </row>
    <row r="183" spans="1:3" x14ac:dyDescent="0.25">
      <c r="A183" s="161" t="s">
        <v>789</v>
      </c>
      <c r="B183" s="162" t="s">
        <v>790</v>
      </c>
      <c r="C183" s="154" t="str">
        <f t="shared" si="2"/>
        <v>PK Pakistan</v>
      </c>
    </row>
    <row r="184" spans="1:3" x14ac:dyDescent="0.25">
      <c r="A184" s="161" t="s">
        <v>791</v>
      </c>
      <c r="B184" s="162" t="s">
        <v>792</v>
      </c>
      <c r="C184" s="154" t="str">
        <f t="shared" si="2"/>
        <v>PL Poland</v>
      </c>
    </row>
    <row r="185" spans="1:3" x14ac:dyDescent="0.25">
      <c r="A185" s="161" t="s">
        <v>793</v>
      </c>
      <c r="B185" s="162" t="s">
        <v>794</v>
      </c>
      <c r="C185" s="154" t="str">
        <f t="shared" si="2"/>
        <v>PM St. Pierre and Miquelon</v>
      </c>
    </row>
    <row r="186" spans="1:3" x14ac:dyDescent="0.25">
      <c r="A186" s="161" t="s">
        <v>795</v>
      </c>
      <c r="B186" s="162" t="s">
        <v>796</v>
      </c>
      <c r="C186" s="154" t="str">
        <f t="shared" si="2"/>
        <v>PN Pitcairn Islands</v>
      </c>
    </row>
    <row r="187" spans="1:3" x14ac:dyDescent="0.25">
      <c r="A187" s="161" t="s">
        <v>797</v>
      </c>
      <c r="B187" s="162" t="s">
        <v>798</v>
      </c>
      <c r="C187" s="154" t="str">
        <f t="shared" si="2"/>
        <v>PR Puerto Rico</v>
      </c>
    </row>
    <row r="188" spans="1:3" x14ac:dyDescent="0.25">
      <c r="A188" s="161" t="s">
        <v>799</v>
      </c>
      <c r="B188" s="162" t="s">
        <v>800</v>
      </c>
      <c r="C188" s="154" t="str">
        <f t="shared" si="2"/>
        <v>PS Palestine</v>
      </c>
    </row>
    <row r="189" spans="1:3" x14ac:dyDescent="0.25">
      <c r="A189" s="161" t="s">
        <v>801</v>
      </c>
      <c r="B189" s="162" t="s">
        <v>802</v>
      </c>
      <c r="C189" s="154" t="str">
        <f t="shared" si="2"/>
        <v>PT Portugal</v>
      </c>
    </row>
    <row r="190" spans="1:3" x14ac:dyDescent="0.25">
      <c r="A190" s="161" t="s">
        <v>803</v>
      </c>
      <c r="B190" s="162" t="s">
        <v>804</v>
      </c>
      <c r="C190" s="154" t="str">
        <f t="shared" si="2"/>
        <v>PW Palau</v>
      </c>
    </row>
    <row r="191" spans="1:3" x14ac:dyDescent="0.25">
      <c r="A191" s="161" t="s">
        <v>805</v>
      </c>
      <c r="B191" s="162" t="s">
        <v>806</v>
      </c>
      <c r="C191" s="154" t="str">
        <f t="shared" si="2"/>
        <v>PY Paraguay</v>
      </c>
    </row>
    <row r="192" spans="1:3" x14ac:dyDescent="0.25">
      <c r="A192" s="161" t="s">
        <v>807</v>
      </c>
      <c r="B192" s="162" t="s">
        <v>808</v>
      </c>
      <c r="C192" s="154" t="str">
        <f t="shared" si="2"/>
        <v>QA Qatar</v>
      </c>
    </row>
    <row r="193" spans="1:3" x14ac:dyDescent="0.25">
      <c r="A193" s="161" t="s">
        <v>809</v>
      </c>
      <c r="B193" s="162" t="s">
        <v>810</v>
      </c>
      <c r="C193" s="154" t="str">
        <f t="shared" si="2"/>
        <v>RE Reunion</v>
      </c>
    </row>
    <row r="194" spans="1:3" x14ac:dyDescent="0.25">
      <c r="A194" s="161" t="s">
        <v>811</v>
      </c>
      <c r="B194" s="162" t="s">
        <v>812</v>
      </c>
      <c r="C194" s="154" t="str">
        <f t="shared" si="2"/>
        <v>RO Romania</v>
      </c>
    </row>
    <row r="195" spans="1:3" x14ac:dyDescent="0.25">
      <c r="A195" s="161" t="s">
        <v>813</v>
      </c>
      <c r="B195" s="162" t="s">
        <v>814</v>
      </c>
      <c r="C195" s="154" t="str">
        <f t="shared" si="2"/>
        <v>RS Serbia</v>
      </c>
    </row>
    <row r="196" spans="1:3" x14ac:dyDescent="0.25">
      <c r="A196" s="161" t="s">
        <v>815</v>
      </c>
      <c r="B196" s="162" t="s">
        <v>816</v>
      </c>
      <c r="C196" s="154" t="str">
        <f t="shared" ref="C196:C255" si="3">CONCATENATE(A:A, " ",B:B)</f>
        <v>RU Russian Federation</v>
      </c>
    </row>
    <row r="197" spans="1:3" x14ac:dyDescent="0.25">
      <c r="A197" s="161" t="s">
        <v>817</v>
      </c>
      <c r="B197" s="162" t="s">
        <v>818</v>
      </c>
      <c r="C197" s="154" t="str">
        <f t="shared" si="3"/>
        <v>RW Rwanda</v>
      </c>
    </row>
    <row r="198" spans="1:3" x14ac:dyDescent="0.25">
      <c r="A198" s="161" t="s">
        <v>819</v>
      </c>
      <c r="B198" s="162" t="s">
        <v>820</v>
      </c>
      <c r="C198" s="154" t="str">
        <f t="shared" si="3"/>
        <v>SA Saudi Arabia</v>
      </c>
    </row>
    <row r="199" spans="1:3" x14ac:dyDescent="0.25">
      <c r="A199" s="161" t="s">
        <v>821</v>
      </c>
      <c r="B199" s="162" t="s">
        <v>822</v>
      </c>
      <c r="C199" s="154" t="str">
        <f t="shared" si="3"/>
        <v>SB Solomon Islands</v>
      </c>
    </row>
    <row r="200" spans="1:3" x14ac:dyDescent="0.25">
      <c r="A200" s="161" t="s">
        <v>823</v>
      </c>
      <c r="B200" s="162" t="s">
        <v>824</v>
      </c>
      <c r="C200" s="154" t="str">
        <f t="shared" si="3"/>
        <v>SC Seychelles</v>
      </c>
    </row>
    <row r="201" spans="1:3" x14ac:dyDescent="0.25">
      <c r="A201" s="161" t="s">
        <v>825</v>
      </c>
      <c r="B201" s="162" t="s">
        <v>826</v>
      </c>
      <c r="C201" s="154" t="str">
        <f t="shared" si="3"/>
        <v>SD Sudan</v>
      </c>
    </row>
    <row r="202" spans="1:3" x14ac:dyDescent="0.25">
      <c r="A202" s="161" t="s">
        <v>827</v>
      </c>
      <c r="B202" s="162" t="s">
        <v>828</v>
      </c>
      <c r="C202" s="154" t="str">
        <f t="shared" si="3"/>
        <v>SE Sweden</v>
      </c>
    </row>
    <row r="203" spans="1:3" x14ac:dyDescent="0.25">
      <c r="A203" s="161" t="s">
        <v>829</v>
      </c>
      <c r="B203" s="162" t="s">
        <v>830</v>
      </c>
      <c r="C203" s="154" t="str">
        <f t="shared" si="3"/>
        <v>SG Singapore</v>
      </c>
    </row>
    <row r="204" spans="1:3" x14ac:dyDescent="0.25">
      <c r="A204" s="161" t="s">
        <v>831</v>
      </c>
      <c r="B204" s="162" t="s">
        <v>832</v>
      </c>
      <c r="C204" s="154" t="str">
        <f t="shared" si="3"/>
        <v>SH Saint Helena</v>
      </c>
    </row>
    <row r="205" spans="1:3" x14ac:dyDescent="0.25">
      <c r="A205" s="161" t="s">
        <v>833</v>
      </c>
      <c r="B205" s="162" t="s">
        <v>834</v>
      </c>
      <c r="C205" s="154" t="str">
        <f t="shared" si="3"/>
        <v>SI Slovenia</v>
      </c>
    </row>
    <row r="206" spans="1:3" x14ac:dyDescent="0.25">
      <c r="A206" s="161" t="s">
        <v>835</v>
      </c>
      <c r="B206" s="162" t="s">
        <v>836</v>
      </c>
      <c r="C206" s="154" t="str">
        <f t="shared" si="3"/>
        <v>SJ Svalbard</v>
      </c>
    </row>
    <row r="207" spans="1:3" x14ac:dyDescent="0.25">
      <c r="A207" s="161" t="s">
        <v>837</v>
      </c>
      <c r="B207" s="162" t="s">
        <v>838</v>
      </c>
      <c r="C207" s="154" t="str">
        <f t="shared" si="3"/>
        <v>SK Slovakia</v>
      </c>
    </row>
    <row r="208" spans="1:3" x14ac:dyDescent="0.25">
      <c r="A208" s="161" t="s">
        <v>839</v>
      </c>
      <c r="B208" s="162" t="s">
        <v>840</v>
      </c>
      <c r="C208" s="154" t="str">
        <f t="shared" si="3"/>
        <v>SL Sierra Leone</v>
      </c>
    </row>
    <row r="209" spans="1:3" x14ac:dyDescent="0.25">
      <c r="A209" s="161" t="s">
        <v>841</v>
      </c>
      <c r="B209" s="162" t="s">
        <v>842</v>
      </c>
      <c r="C209" s="154" t="str">
        <f t="shared" si="3"/>
        <v>SM San Marino</v>
      </c>
    </row>
    <row r="210" spans="1:3" x14ac:dyDescent="0.25">
      <c r="A210" s="161" t="s">
        <v>843</v>
      </c>
      <c r="B210" s="162" t="s">
        <v>844</v>
      </c>
      <c r="C210" s="154" t="str">
        <f t="shared" si="3"/>
        <v>SN Senegal</v>
      </c>
    </row>
    <row r="211" spans="1:3" x14ac:dyDescent="0.25">
      <c r="A211" s="161" t="s">
        <v>845</v>
      </c>
      <c r="B211" s="162" t="s">
        <v>846</v>
      </c>
      <c r="C211" s="154" t="str">
        <f t="shared" si="3"/>
        <v>SO Somalia</v>
      </c>
    </row>
    <row r="212" spans="1:3" x14ac:dyDescent="0.25">
      <c r="A212" s="161" t="s">
        <v>847</v>
      </c>
      <c r="B212" s="162" t="s">
        <v>848</v>
      </c>
      <c r="C212" s="154" t="str">
        <f t="shared" si="3"/>
        <v>SR Suriname</v>
      </c>
    </row>
    <row r="213" spans="1:3" x14ac:dyDescent="0.25">
      <c r="A213" s="161" t="s">
        <v>849</v>
      </c>
      <c r="B213" s="162" t="s">
        <v>850</v>
      </c>
      <c r="C213" s="154" t="str">
        <f t="shared" si="3"/>
        <v>SS South Sudan</v>
      </c>
    </row>
    <row r="214" spans="1:3" x14ac:dyDescent="0.25">
      <c r="A214" s="161" t="s">
        <v>851</v>
      </c>
      <c r="B214" s="162" t="s">
        <v>852</v>
      </c>
      <c r="C214" s="154" t="str">
        <f t="shared" si="3"/>
        <v>ST Sao Tome and Principe</v>
      </c>
    </row>
    <row r="215" spans="1:3" x14ac:dyDescent="0.25">
      <c r="A215" s="161" t="s">
        <v>853</v>
      </c>
      <c r="B215" s="162" t="s">
        <v>854</v>
      </c>
      <c r="C215" s="154" t="str">
        <f t="shared" si="3"/>
        <v>SV El Salvador</v>
      </c>
    </row>
    <row r="216" spans="1:3" x14ac:dyDescent="0.25">
      <c r="A216" s="161" t="s">
        <v>855</v>
      </c>
      <c r="B216" s="162" t="s">
        <v>856</v>
      </c>
      <c r="C216" s="154" t="str">
        <f t="shared" si="3"/>
        <v>SX Sint Maarten (Dutch part)</v>
      </c>
    </row>
    <row r="217" spans="1:3" x14ac:dyDescent="0.25">
      <c r="A217" s="161" t="s">
        <v>857</v>
      </c>
      <c r="B217" s="162" t="s">
        <v>858</v>
      </c>
      <c r="C217" s="154" t="str">
        <f t="shared" si="3"/>
        <v>SY Syria</v>
      </c>
    </row>
    <row r="218" spans="1:3" x14ac:dyDescent="0.25">
      <c r="A218" s="161" t="s">
        <v>859</v>
      </c>
      <c r="B218" s="162" t="s">
        <v>860</v>
      </c>
      <c r="C218" s="154" t="str">
        <f t="shared" si="3"/>
        <v>SZ Kingdom of Eswatini</v>
      </c>
    </row>
    <row r="219" spans="1:3" x14ac:dyDescent="0.25">
      <c r="A219" s="161" t="s">
        <v>861</v>
      </c>
      <c r="B219" s="162" t="s">
        <v>862</v>
      </c>
      <c r="C219" s="154" t="str">
        <f t="shared" si="3"/>
        <v>TC Turks and Caicos Islands</v>
      </c>
    </row>
    <row r="220" spans="1:3" x14ac:dyDescent="0.25">
      <c r="A220" s="161" t="s">
        <v>863</v>
      </c>
      <c r="B220" s="162" t="s">
        <v>864</v>
      </c>
      <c r="C220" s="154" t="str">
        <f t="shared" si="3"/>
        <v>TD Chad</v>
      </c>
    </row>
    <row r="221" spans="1:3" x14ac:dyDescent="0.25">
      <c r="A221" s="161" t="s">
        <v>865</v>
      </c>
      <c r="B221" s="162" t="s">
        <v>866</v>
      </c>
      <c r="C221" s="154" t="str">
        <f t="shared" si="3"/>
        <v>TF French Southern and Antarctic Lands</v>
      </c>
    </row>
    <row r="222" spans="1:3" x14ac:dyDescent="0.25">
      <c r="A222" s="161" t="s">
        <v>867</v>
      </c>
      <c r="B222" s="162" t="s">
        <v>868</v>
      </c>
      <c r="C222" s="154" t="str">
        <f t="shared" si="3"/>
        <v>TG Togo</v>
      </c>
    </row>
    <row r="223" spans="1:3" x14ac:dyDescent="0.25">
      <c r="A223" s="161" t="s">
        <v>211</v>
      </c>
      <c r="B223" s="162" t="s">
        <v>869</v>
      </c>
      <c r="C223" s="154" t="str">
        <f t="shared" si="3"/>
        <v>TH Thailand</v>
      </c>
    </row>
    <row r="224" spans="1:3" x14ac:dyDescent="0.25">
      <c r="A224" s="161" t="s">
        <v>870</v>
      </c>
      <c r="B224" s="162" t="s">
        <v>871</v>
      </c>
      <c r="C224" s="154" t="str">
        <f t="shared" si="3"/>
        <v>TJ Tajikistan</v>
      </c>
    </row>
    <row r="225" spans="1:3" x14ac:dyDescent="0.25">
      <c r="A225" s="161" t="s">
        <v>872</v>
      </c>
      <c r="B225" s="162" t="s">
        <v>873</v>
      </c>
      <c r="C225" s="154" t="str">
        <f t="shared" si="3"/>
        <v>TK Tokelau Islands</v>
      </c>
    </row>
    <row r="226" spans="1:3" x14ac:dyDescent="0.25">
      <c r="A226" s="161" t="s">
        <v>874</v>
      </c>
      <c r="B226" s="162" t="s">
        <v>875</v>
      </c>
      <c r="C226" s="154" t="str">
        <f t="shared" si="3"/>
        <v>TL East Timor</v>
      </c>
    </row>
    <row r="227" spans="1:3" x14ac:dyDescent="0.25">
      <c r="A227" s="161" t="s">
        <v>876</v>
      </c>
      <c r="B227" s="162" t="s">
        <v>877</v>
      </c>
      <c r="C227" s="154" t="str">
        <f t="shared" si="3"/>
        <v>TM Turkmenistan</v>
      </c>
    </row>
    <row r="228" spans="1:3" x14ac:dyDescent="0.25">
      <c r="A228" s="161" t="s">
        <v>878</v>
      </c>
      <c r="B228" s="162" t="s">
        <v>879</v>
      </c>
      <c r="C228" s="154" t="str">
        <f t="shared" si="3"/>
        <v>TN Tunisia</v>
      </c>
    </row>
    <row r="229" spans="1:3" x14ac:dyDescent="0.25">
      <c r="A229" s="161" t="s">
        <v>880</v>
      </c>
      <c r="B229" s="162" t="s">
        <v>881</v>
      </c>
      <c r="C229" s="154" t="str">
        <f t="shared" si="3"/>
        <v>TO Tonga</v>
      </c>
    </row>
    <row r="230" spans="1:3" x14ac:dyDescent="0.25">
      <c r="A230" s="161" t="s">
        <v>882</v>
      </c>
      <c r="B230" s="162" t="s">
        <v>883</v>
      </c>
      <c r="C230" s="154" t="str">
        <f t="shared" si="3"/>
        <v>TR Turkey</v>
      </c>
    </row>
    <row r="231" spans="1:3" x14ac:dyDescent="0.25">
      <c r="A231" s="161" t="s">
        <v>884</v>
      </c>
      <c r="B231" s="162" t="s">
        <v>885</v>
      </c>
      <c r="C231" s="154" t="str">
        <f t="shared" si="3"/>
        <v>TT Trinidad and Tobago</v>
      </c>
    </row>
    <row r="232" spans="1:3" x14ac:dyDescent="0.25">
      <c r="A232" s="161" t="s">
        <v>886</v>
      </c>
      <c r="B232" s="162" t="s">
        <v>887</v>
      </c>
      <c r="C232" s="154" t="str">
        <f t="shared" si="3"/>
        <v>TV Tuvalu</v>
      </c>
    </row>
    <row r="233" spans="1:3" x14ac:dyDescent="0.25">
      <c r="A233" s="161" t="s">
        <v>888</v>
      </c>
      <c r="B233" s="162" t="s">
        <v>889</v>
      </c>
      <c r="C233" s="154" t="str">
        <f t="shared" si="3"/>
        <v>TW Taiwan</v>
      </c>
    </row>
    <row r="234" spans="1:3" x14ac:dyDescent="0.25">
      <c r="A234" s="161" t="s">
        <v>890</v>
      </c>
      <c r="B234" s="162" t="s">
        <v>891</v>
      </c>
      <c r="C234" s="154" t="str">
        <f t="shared" si="3"/>
        <v>TZ Tanzania</v>
      </c>
    </row>
    <row r="235" spans="1:3" x14ac:dyDescent="0.25">
      <c r="A235" s="161" t="s">
        <v>892</v>
      </c>
      <c r="B235" s="162" t="s">
        <v>893</v>
      </c>
      <c r="C235" s="154" t="str">
        <f t="shared" si="3"/>
        <v>UA Ukraine</v>
      </c>
    </row>
    <row r="236" spans="1:3" x14ac:dyDescent="0.25">
      <c r="A236" s="161" t="s">
        <v>894</v>
      </c>
      <c r="B236" s="162" t="s">
        <v>895</v>
      </c>
      <c r="C236" s="154" t="str">
        <f t="shared" si="3"/>
        <v>UG Uganda</v>
      </c>
    </row>
    <row r="237" spans="1:3" x14ac:dyDescent="0.25">
      <c r="A237" s="161" t="s">
        <v>896</v>
      </c>
      <c r="B237" s="162" t="s">
        <v>897</v>
      </c>
      <c r="C237" s="154" t="str">
        <f t="shared" si="3"/>
        <v>UM United States Minor Outlying Islands</v>
      </c>
    </row>
    <row r="238" spans="1:3" x14ac:dyDescent="0.25">
      <c r="A238" s="161" t="s">
        <v>898</v>
      </c>
      <c r="B238" s="162" t="s">
        <v>899</v>
      </c>
      <c r="C238" s="154" t="str">
        <f t="shared" si="3"/>
        <v>UN United Nations</v>
      </c>
    </row>
    <row r="239" spans="1:3" x14ac:dyDescent="0.25">
      <c r="A239" s="161" t="s">
        <v>900</v>
      </c>
      <c r="B239" s="162" t="s">
        <v>901</v>
      </c>
      <c r="C239" s="154" t="str">
        <f t="shared" si="3"/>
        <v>US USA</v>
      </c>
    </row>
    <row r="240" spans="1:3" x14ac:dyDescent="0.25">
      <c r="A240" s="161" t="s">
        <v>902</v>
      </c>
      <c r="B240" s="162" t="s">
        <v>903</v>
      </c>
      <c r="C240" s="154" t="str">
        <f t="shared" si="3"/>
        <v>UY Uruguay</v>
      </c>
    </row>
    <row r="241" spans="1:3" x14ac:dyDescent="0.25">
      <c r="A241" s="161" t="s">
        <v>904</v>
      </c>
      <c r="B241" s="162" t="s">
        <v>905</v>
      </c>
      <c r="C241" s="154" t="str">
        <f t="shared" si="3"/>
        <v>UZ Uzbekistan</v>
      </c>
    </row>
    <row r="242" spans="1:3" x14ac:dyDescent="0.25">
      <c r="A242" s="161" t="s">
        <v>906</v>
      </c>
      <c r="B242" s="162" t="s">
        <v>907</v>
      </c>
      <c r="C242" s="154" t="str">
        <f t="shared" si="3"/>
        <v>VA Vatican City</v>
      </c>
    </row>
    <row r="243" spans="1:3" x14ac:dyDescent="0.25">
      <c r="A243" s="161" t="s">
        <v>908</v>
      </c>
      <c r="B243" s="162" t="s">
        <v>909</v>
      </c>
      <c r="C243" s="154" t="str">
        <f t="shared" si="3"/>
        <v>VC St. Vincent and the Grenadines</v>
      </c>
    </row>
    <row r="244" spans="1:3" x14ac:dyDescent="0.25">
      <c r="A244" s="161" t="s">
        <v>910</v>
      </c>
      <c r="B244" s="162" t="s">
        <v>911</v>
      </c>
      <c r="C244" s="154" t="str">
        <f t="shared" si="3"/>
        <v>VE Venezuela</v>
      </c>
    </row>
    <row r="245" spans="1:3" x14ac:dyDescent="0.25">
      <c r="A245" s="161" t="s">
        <v>912</v>
      </c>
      <c r="B245" s="162" t="s">
        <v>913</v>
      </c>
      <c r="C245" s="154" t="str">
        <f t="shared" si="3"/>
        <v>VG British Virgin Islands</v>
      </c>
    </row>
    <row r="246" spans="1:3" x14ac:dyDescent="0.25">
      <c r="A246" s="161" t="s">
        <v>914</v>
      </c>
      <c r="B246" s="162" t="s">
        <v>915</v>
      </c>
      <c r="C246" s="154" t="str">
        <f t="shared" si="3"/>
        <v>VI United States Virgin Islands</v>
      </c>
    </row>
    <row r="247" spans="1:3" x14ac:dyDescent="0.25">
      <c r="A247" s="161" t="s">
        <v>916</v>
      </c>
      <c r="B247" s="162" t="s">
        <v>917</v>
      </c>
      <c r="C247" s="154" t="str">
        <f t="shared" si="3"/>
        <v>VN Vietnam</v>
      </c>
    </row>
    <row r="248" spans="1:3" x14ac:dyDescent="0.25">
      <c r="A248" s="161" t="s">
        <v>918</v>
      </c>
      <c r="B248" s="162" t="s">
        <v>919</v>
      </c>
      <c r="C248" s="154" t="str">
        <f t="shared" si="3"/>
        <v>VU Vanuatu</v>
      </c>
    </row>
    <row r="249" spans="1:3" x14ac:dyDescent="0.25">
      <c r="A249" s="161" t="s">
        <v>920</v>
      </c>
      <c r="B249" s="162" t="s">
        <v>921</v>
      </c>
      <c r="C249" s="154" t="str">
        <f t="shared" si="3"/>
        <v>WF Wallis and Futuna Islands</v>
      </c>
    </row>
    <row r="250" spans="1:3" x14ac:dyDescent="0.25">
      <c r="A250" s="161" t="s">
        <v>922</v>
      </c>
      <c r="B250" s="162" t="s">
        <v>923</v>
      </c>
      <c r="C250" s="154" t="str">
        <f t="shared" si="3"/>
        <v>WS Samoa</v>
      </c>
    </row>
    <row r="251" spans="1:3" x14ac:dyDescent="0.25">
      <c r="A251" s="161" t="s">
        <v>924</v>
      </c>
      <c r="B251" s="162" t="s">
        <v>925</v>
      </c>
      <c r="C251" s="154" t="str">
        <f t="shared" si="3"/>
        <v>YE Yemen</v>
      </c>
    </row>
    <row r="252" spans="1:3" x14ac:dyDescent="0.25">
      <c r="A252" s="161" t="s">
        <v>926</v>
      </c>
      <c r="B252" s="162" t="s">
        <v>927</v>
      </c>
      <c r="C252" s="154" t="str">
        <f t="shared" si="3"/>
        <v>YT Mayotte</v>
      </c>
    </row>
    <row r="253" spans="1:3" x14ac:dyDescent="0.25">
      <c r="A253" s="161" t="s">
        <v>928</v>
      </c>
      <c r="B253" s="162" t="s">
        <v>929</v>
      </c>
      <c r="C253" s="154" t="str">
        <f t="shared" si="3"/>
        <v>ZA South Africa</v>
      </c>
    </row>
    <row r="254" spans="1:3" x14ac:dyDescent="0.25">
      <c r="A254" s="161" t="s">
        <v>930</v>
      </c>
      <c r="B254" s="162" t="s">
        <v>931</v>
      </c>
      <c r="C254" s="154" t="str">
        <f t="shared" si="3"/>
        <v>ZM Zambia</v>
      </c>
    </row>
    <row r="255" spans="1:3" x14ac:dyDescent="0.25">
      <c r="A255" s="161" t="s">
        <v>932</v>
      </c>
      <c r="B255" s="162" t="s">
        <v>933</v>
      </c>
      <c r="C255" s="154" t="str">
        <f t="shared" si="3"/>
        <v>ZW Zimbabwe</v>
      </c>
    </row>
  </sheetData>
  <autoFilter ref="C1:C255" xr:uid="{74B44E75-0DDD-4AA2-AD25-80E650BF1B31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ff190be-a33d-444e-9beb-e5f3dc863e91">
      <Terms xmlns="http://schemas.microsoft.com/office/infopath/2007/PartnerControls"/>
    </lcf76f155ced4ddcb4097134ff3c332f>
    <TaxCatchAll xmlns="f7892037-093f-4fef-a1af-c1ee9d828ed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E5712203A3D5C74A82CB1E05A6150771" ma:contentTypeVersion="11" ma:contentTypeDescription="สร้างเอกสารใหม่" ma:contentTypeScope="" ma:versionID="f388c92751404c423acb9c3f6381d92c">
  <xsd:schema xmlns:xsd="http://www.w3.org/2001/XMLSchema" xmlns:xs="http://www.w3.org/2001/XMLSchema" xmlns:p="http://schemas.microsoft.com/office/2006/metadata/properties" xmlns:ns2="eff190be-a33d-444e-9beb-e5f3dc863e91" xmlns:ns3="f7892037-093f-4fef-a1af-c1ee9d828ede" targetNamespace="http://schemas.microsoft.com/office/2006/metadata/properties" ma:root="true" ma:fieldsID="343ceda82e5dfa8dfb33e0b4875c6903" ns2:_="" ns3:_="">
    <xsd:import namespace="eff190be-a33d-444e-9beb-e5f3dc863e91"/>
    <xsd:import namespace="f7892037-093f-4fef-a1af-c1ee9d828e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f190be-a33d-444e-9beb-e5f3dc863e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แท็กรูป" ma:readOnly="false" ma:fieldId="{5cf76f15-5ced-4ddc-b409-7134ff3c332f}" ma:taxonomyMulti="true" ma:sspId="44731a07-3318-4d8a-bec8-2cbc1a45b5f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92037-093f-4fef-a1af-c1ee9d828ed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e7b7a46-c08a-4d7b-bca2-7f39bf610f35}" ma:internalName="TaxCatchAll" ma:showField="CatchAllData" ma:web="f7892037-093f-4fef-a1af-c1ee9d828e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C4AB19-E0C0-4718-88DB-BBFF618F5FA9}">
  <ds:schemaRefs>
    <ds:schemaRef ds:uri="http://schemas.microsoft.com/office/2006/metadata/properties"/>
    <ds:schemaRef ds:uri="http://schemas.microsoft.com/office/infopath/2007/PartnerControls"/>
    <ds:schemaRef ds:uri="eff190be-a33d-444e-9beb-e5f3dc863e91"/>
    <ds:schemaRef ds:uri="f7892037-093f-4fef-a1af-c1ee9d828ede"/>
  </ds:schemaRefs>
</ds:datastoreItem>
</file>

<file path=customXml/itemProps2.xml><?xml version="1.0" encoding="utf-8"?>
<ds:datastoreItem xmlns:ds="http://schemas.openxmlformats.org/officeDocument/2006/customXml" ds:itemID="{CC75ACC7-BBE6-43DF-9594-05B3E82784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4BF917-63A0-4777-B685-DC2E2F3486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10</vt:i4>
      </vt:variant>
    </vt:vector>
  </HeadingPairs>
  <TitlesOfParts>
    <vt:vector size="31" baseType="lpstr">
      <vt:lpstr>Gen. Business Posting Group</vt:lpstr>
      <vt:lpstr>Vendor Posting Group</vt:lpstr>
      <vt:lpstr>VAT Business Posting Group</vt:lpstr>
      <vt:lpstr>TH Company Branch No.</vt:lpstr>
      <vt:lpstr>WHT</vt:lpstr>
      <vt:lpstr>Company List</vt:lpstr>
      <vt:lpstr>Payment Terms Code</vt:lpstr>
      <vt:lpstr>Payment Method Code</vt:lpstr>
      <vt:lpstr>Request for</vt:lpstr>
      <vt:lpstr>BP Type</vt:lpstr>
      <vt:lpstr>BP Group</vt:lpstr>
      <vt:lpstr>BP Request Form (SAP)</vt:lpstr>
      <vt:lpstr>Instruction</vt:lpstr>
      <vt:lpstr>Vendor</vt:lpstr>
      <vt:lpstr>ตัวอย่างการกรอกข้อมูล Vendor</vt:lpstr>
      <vt:lpstr>1.Vendor Request Form (for SAP)</vt:lpstr>
      <vt:lpstr>2.Vendor Request Form (for SAP)</vt:lpstr>
      <vt:lpstr>3.Vendor Request Form (for SAP)</vt:lpstr>
      <vt:lpstr>4.Vendor Request Form (for SAP)</vt:lpstr>
      <vt:lpstr>5.Vendor Request Form (for SAP)</vt:lpstr>
      <vt:lpstr>Country</vt:lpstr>
      <vt:lpstr>'1.Vendor Request Form (for SAP)'!Print_Area</vt:lpstr>
      <vt:lpstr>'2.Vendor Request Form (for SAP)'!Print_Area</vt:lpstr>
      <vt:lpstr>'3.Vendor Request Form (for SAP)'!Print_Area</vt:lpstr>
      <vt:lpstr>'4.Vendor Request Form (for SAP)'!Print_Area</vt:lpstr>
      <vt:lpstr>'5.Vendor Request Form (for SAP)'!Print_Area</vt:lpstr>
      <vt:lpstr>'1.Vendor Request Form (for SAP)'!Print_Titles</vt:lpstr>
      <vt:lpstr>'2.Vendor Request Form (for SAP)'!Print_Titles</vt:lpstr>
      <vt:lpstr>'3.Vendor Request Form (for SAP)'!Print_Titles</vt:lpstr>
      <vt:lpstr>'4.Vendor Request Form (for SAP)'!Print_Titles</vt:lpstr>
      <vt:lpstr>'5.Vendor Request Form (for SAP)'!Print_Titles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Wansinee Suphunarat</dc:creator>
  <cp:keywords/>
  <dc:description/>
  <cp:lastModifiedBy>Wansinee Suphunarat</cp:lastModifiedBy>
  <cp:revision/>
  <dcterms:created xsi:type="dcterms:W3CDTF">2026-04-27T11:41:09Z</dcterms:created>
  <dcterms:modified xsi:type="dcterms:W3CDTF">2026-11-02T08:16:04Z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0x010100E5712203A3D5C74A82CB1E05A6150771</vt:lpwstr>
  </property>
  <property fmtid="{D5CDD505-2E9C-101B-9397-08002B2CF9AE}" pid="3" name="MediaServiceImageTags">
    <vt:lpwstr/>
  </property>
</Properties>
</file>